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4770" windowWidth="20520" windowHeight="4710" tabRatio="722" activeTab="8"/>
  </bookViews>
  <sheets>
    <sheet name="Page 1" sheetId="1" r:id="rId1"/>
    <sheet name="Page 2" sheetId="6" r:id="rId2"/>
    <sheet name="Page 3" sheetId="7" r:id="rId3"/>
    <sheet name="Page 4" sheetId="20" r:id="rId4"/>
    <sheet name="Page 5" sheetId="9" r:id="rId5"/>
    <sheet name="Page 6" sheetId="2" r:id="rId6"/>
    <sheet name="Page 7" sheetId="4" r:id="rId7"/>
    <sheet name="Page 8 A. Pc." sheetId="21" r:id="rId8"/>
    <sheet name="Page 9" sheetId="5" r:id="rId9"/>
    <sheet name="Page 10" sheetId="10" r:id="rId10"/>
    <sheet name="Page 11" sheetId="11" r:id="rId11"/>
    <sheet name="Page 12" sheetId="12" r:id="rId12"/>
    <sheet name="Page 13" sheetId="22" r:id="rId13"/>
    <sheet name="Page 14" sheetId="13" r:id="rId14"/>
    <sheet name="Page 15" sheetId="14" r:id="rId15"/>
    <sheet name="Page 16" sheetId="3" r:id="rId16"/>
    <sheet name="Page 17" sheetId="17" r:id="rId17"/>
  </sheets>
  <definedNames>
    <definedName name="OLE_LINK1" localSheetId="7">'Page 8 A. Pc.'!#REF!</definedName>
    <definedName name="_xlnm.Print_Area" localSheetId="0">'Page 1'!$A$1:$G$70</definedName>
    <definedName name="_xlnm.Print_Area" localSheetId="9">'Page 10'!$A$1:$G$47</definedName>
    <definedName name="_xlnm.Print_Area" localSheetId="10">'Page 11'!$A$1:$G$47</definedName>
    <definedName name="_xlnm.Print_Area" localSheetId="11">'Page 12'!$A$1:$G$52</definedName>
    <definedName name="_xlnm.Print_Area" localSheetId="12">'Page 13'!$A$1:$G$45</definedName>
    <definedName name="_xlnm.Print_Area" localSheetId="13">'Page 14'!$A$1:$K$68</definedName>
    <definedName name="_xlnm.Print_Area" localSheetId="14">'Page 15'!$A$1:$G$58</definedName>
    <definedName name="_xlnm.Print_Area" localSheetId="15">'Page 16'!$A$1:$I$59</definedName>
    <definedName name="_xlnm.Print_Area" localSheetId="16">'Page 17'!$A$1:$G$39</definedName>
    <definedName name="_xlnm.Print_Area" localSheetId="1">'Page 2'!$A$1:$E$65</definedName>
    <definedName name="_xlnm.Print_Area" localSheetId="2">'Page 3'!$A$1:$F$50</definedName>
    <definedName name="_xlnm.Print_Area" localSheetId="3">'Page 4'!$A$1:$D$13</definedName>
    <definedName name="_xlnm.Print_Area" localSheetId="4">'Page 5'!$A$1:$G$38</definedName>
    <definedName name="_xlnm.Print_Area" localSheetId="5">'Page 6'!$A$1:$G$49</definedName>
    <definedName name="_xlnm.Print_Area" localSheetId="6">'Page 7'!$A$1:$E$77</definedName>
    <definedName name="_xlnm.Print_Area" localSheetId="7">'Page 8 A. Pc.'!$A$1:$A$84</definedName>
    <definedName name="_xlnm.Print_Area" localSheetId="8">'Page 9'!$A$1:$G$83</definedName>
    <definedName name="Title" localSheetId="7">'Page 8 A. Pc.'!#REF!</definedName>
  </definedNames>
  <calcPr calcId="145621" calcMode="manual"/>
</workbook>
</file>

<file path=xl/calcChain.xml><?xml version="1.0" encoding="utf-8"?>
<calcChain xmlns="http://schemas.openxmlformats.org/spreadsheetml/2006/main">
  <c r="D23" i="4" l="1"/>
  <c r="B23" i="4"/>
  <c r="G27" i="1" l="1"/>
  <c r="G24" i="1"/>
  <c r="G20" i="1"/>
  <c r="G19" i="1"/>
  <c r="G16" i="1"/>
  <c r="G13" i="1"/>
  <c r="G12" i="1"/>
  <c r="G11" i="1"/>
  <c r="G8" i="1"/>
  <c r="G7" i="1"/>
  <c r="G6" i="1"/>
  <c r="D27" i="1" l="1"/>
  <c r="D13" i="1" l="1"/>
  <c r="D12" i="1"/>
  <c r="D24" i="1"/>
  <c r="D20" i="1"/>
  <c r="D11" i="1"/>
  <c r="D8" i="1"/>
  <c r="D7" i="1"/>
  <c r="D6" i="1"/>
</calcChain>
</file>

<file path=xl/sharedStrings.xml><?xml version="1.0" encoding="utf-8"?>
<sst xmlns="http://schemas.openxmlformats.org/spreadsheetml/2006/main" count="1123" uniqueCount="290">
  <si>
    <t>Networks</t>
  </si>
  <si>
    <t>-</t>
  </si>
  <si>
    <t>Goodwill</t>
  </si>
  <si>
    <t>Global Services</t>
  </si>
  <si>
    <t>Net-
works</t>
  </si>
  <si>
    <t>Nettoomsättning</t>
  </si>
  <si>
    <t>Kostnader för sålda varor och tjänster</t>
  </si>
  <si>
    <t>Bruttoresultat</t>
  </si>
  <si>
    <t>Bruttomarginal (%)</t>
  </si>
  <si>
    <t>Forsknings- och utvecklingskostnader</t>
  </si>
  <si>
    <t>Försäljnings- och administrationskostnader</t>
  </si>
  <si>
    <t>Övriga rörelseintäkter och rörelsekostnader</t>
  </si>
  <si>
    <t>Rörelsemarginal före andelar i JV och intresseföretag (%)</t>
  </si>
  <si>
    <t>Andelar i JV och intresseföretags resultat</t>
  </si>
  <si>
    <t>Rörelseresultat</t>
  </si>
  <si>
    <t>Finansiella intäkter</t>
  </si>
  <si>
    <t>Finansiella kostnader</t>
  </si>
  <si>
    <t>Resultat efter finansiella poster</t>
  </si>
  <si>
    <t>Skatter</t>
  </si>
  <si>
    <t>Periodens resultat</t>
  </si>
  <si>
    <t>Övrig information</t>
  </si>
  <si>
    <t>Medelantal aktier före utspädning (miljoner)</t>
  </si>
  <si>
    <t>Omvärdering av aktier och andelar</t>
  </si>
  <si>
    <t>Omvärdering till verkligt värde redovisat i eget kapital</t>
  </si>
  <si>
    <t>Kassaflödessäkringar</t>
  </si>
  <si>
    <t>Omklassificering av vinster respektive förluster till resultaträkningen</t>
  </si>
  <si>
    <t>Justeringar av initialt redovisade värden för säkrade poster i balansräkningen</t>
  </si>
  <si>
    <t>Förändringar i ackumulerade omräkningsdifferenser</t>
  </si>
  <si>
    <t>Andelen övrigt totalresultat för JV och intresseföretag</t>
  </si>
  <si>
    <t>Övrigt totalresultat för perioden, netto efter skatt</t>
  </si>
  <si>
    <t>Totalresultat för perioden</t>
  </si>
  <si>
    <t>Totalresultat för perioden hänförligt till:</t>
  </si>
  <si>
    <t xml:space="preserve">   aktieägare i moderbolaget</t>
  </si>
  <si>
    <t xml:space="preserve">   innehav utan bestämmande inflytande</t>
  </si>
  <si>
    <t>Jan - mar</t>
  </si>
  <si>
    <t>Jan - dec</t>
  </si>
  <si>
    <t>31 dec</t>
  </si>
  <si>
    <t>31 mar</t>
  </si>
  <si>
    <t>TILLGÅNGAR</t>
  </si>
  <si>
    <t xml:space="preserve">Långfristiga tillgångar </t>
  </si>
  <si>
    <t>Immateriella tillgångar</t>
  </si>
  <si>
    <t>Balanserade utvecklingskostnader</t>
  </si>
  <si>
    <t>Produkträttigheter, varumärken och andra immateriella tillgångar</t>
  </si>
  <si>
    <t>Materiella anläggningstillgångar</t>
  </si>
  <si>
    <t>Aktier och andelar</t>
  </si>
  <si>
    <t>Långfristig kundfinansiering</t>
  </si>
  <si>
    <t xml:space="preserve">Övriga långfristiga fordringar </t>
  </si>
  <si>
    <t>Uppskjutna skattefordringar</t>
  </si>
  <si>
    <t xml:space="preserve">Kortfristiga tillgångar </t>
  </si>
  <si>
    <t>Varulager</t>
  </si>
  <si>
    <t>Kundfordringar</t>
  </si>
  <si>
    <t>Kortfristiga placeringar</t>
  </si>
  <si>
    <t>Kassa och likvida medel</t>
  </si>
  <si>
    <t>Summa tillgångar</t>
  </si>
  <si>
    <t>EGET KAPITAL OCH SKULDER</t>
  </si>
  <si>
    <t>Eget kapital</t>
  </si>
  <si>
    <t>Eget kapital hänförligt till aktieägare i moderbolaget</t>
  </si>
  <si>
    <t xml:space="preserve">Innehav utan bestämmande inflytande i koncernföretag </t>
  </si>
  <si>
    <t>Långfristiga skulder</t>
  </si>
  <si>
    <t xml:space="preserve">Uppskjutna skatteskulder </t>
  </si>
  <si>
    <t xml:space="preserve">Långfristig upplåning </t>
  </si>
  <si>
    <t>Kortfristiga skulder</t>
  </si>
  <si>
    <t>Kortfristiga avsättningar</t>
  </si>
  <si>
    <t>Leverantörsskulder</t>
  </si>
  <si>
    <t>Summa eget kapital och skulder</t>
  </si>
  <si>
    <t>Varav räntebärande skulder och ersättningar efter avslutad anställning</t>
  </si>
  <si>
    <t>Varav nettokassa</t>
  </si>
  <si>
    <t xml:space="preserve">Ställda säkerheter </t>
  </si>
  <si>
    <t>Ansvarsförbindelser</t>
  </si>
  <si>
    <t>Rörelsen</t>
  </si>
  <si>
    <t xml:space="preserve">Periodens resultat </t>
  </si>
  <si>
    <t>Justeringar för poster som inte ingår i kassaflödet mm</t>
  </si>
  <si>
    <t>Avskrivningar och nedskrivningar</t>
  </si>
  <si>
    <t>Kort- och långfristig kundfinansiering</t>
  </si>
  <si>
    <t>Avsättningar och ersättningar efter avslutad anställning</t>
  </si>
  <si>
    <t>Övriga rörelsetillgångar och -skulder, netto</t>
  </si>
  <si>
    <t>Kassaflöde från rörelsen</t>
  </si>
  <si>
    <t>Investeringsaktiviteter</t>
  </si>
  <si>
    <t xml:space="preserve">Kassaflöde från investeringsaktiviteter </t>
  </si>
  <si>
    <t xml:space="preserve">Kassaflöde före finansieringsaktiviteter </t>
  </si>
  <si>
    <t>Finansieringsaktiviteter</t>
  </si>
  <si>
    <t>Betald utdelning</t>
  </si>
  <si>
    <t>Övriga finansieringsaktiviteter</t>
  </si>
  <si>
    <t xml:space="preserve">Kassaflöde från finansieringsaktiviteter </t>
  </si>
  <si>
    <t>Effekt på likvida medel av ändrade valutakurser</t>
  </si>
  <si>
    <t>Förändring av likvida medel</t>
  </si>
  <si>
    <t>Likvida medel vid periodens början</t>
  </si>
  <si>
    <t>Likvida medel vid periodens slut</t>
  </si>
  <si>
    <t>Ingående balans</t>
  </si>
  <si>
    <t>Försäljning/återköp av egna aktier</t>
  </si>
  <si>
    <t>Utgående balans</t>
  </si>
  <si>
    <t>Kv1</t>
  </si>
  <si>
    <t>Kv2</t>
  </si>
  <si>
    <t>Kv3</t>
  </si>
  <si>
    <t>Kv4</t>
  </si>
  <si>
    <t xml:space="preserve">Resultat efter finansiella poster </t>
  </si>
  <si>
    <t xml:space="preserve">Omkostnader </t>
  </si>
  <si>
    <t xml:space="preserve">Anläggningstillgångar </t>
  </si>
  <si>
    <t xml:space="preserve">Omsättningstillgångar </t>
  </si>
  <si>
    <t xml:space="preserve">Varulager </t>
  </si>
  <si>
    <t>EGET KAPITAL, AVSÄTTNINGAR OCH SKULDER</t>
  </si>
  <si>
    <t>Bundet eget kapital</t>
  </si>
  <si>
    <t>Fritt eget kapital</t>
  </si>
  <si>
    <t>Obeskattade reserver</t>
  </si>
  <si>
    <t>Avsättningar</t>
  </si>
  <si>
    <t>Summa eget kapital, avsättningar och skulder</t>
  </si>
  <si>
    <t>Varav Professional Services</t>
  </si>
  <si>
    <t>Varav Managed Services</t>
  </si>
  <si>
    <t>Varav Network Rollout</t>
  </si>
  <si>
    <t xml:space="preserve">Totalt </t>
  </si>
  <si>
    <t>Sekventiell förändring, procent</t>
  </si>
  <si>
    <t>Årsförändring, procent</t>
  </si>
  <si>
    <t>Ackumulerad årsförändring, procent</t>
  </si>
  <si>
    <t>Totalt</t>
  </si>
  <si>
    <t>Ackumulerat,</t>
  </si>
  <si>
    <t>I procent av nettoomsättning, 
isolerade kvartal</t>
  </si>
  <si>
    <t>I procent av nettoomsättning, 
ackumulerat</t>
  </si>
  <si>
    <t>Nordamerika</t>
  </si>
  <si>
    <t>Latinamerika</t>
  </si>
  <si>
    <t>Mellanöstern</t>
  </si>
  <si>
    <t>Afrika söder om Sahara</t>
  </si>
  <si>
    <t>Indien</t>
  </si>
  <si>
    <t>Sydostasien och Oceanien</t>
  </si>
  <si>
    <t>Land</t>
  </si>
  <si>
    <t>Nordeuropa och Centralasien</t>
  </si>
  <si>
    <t>Väst- och Centraleuropa</t>
  </si>
  <si>
    <t>Medelhavsområdet</t>
  </si>
  <si>
    <t>Övrigt</t>
  </si>
  <si>
    <t>Andel av totalt</t>
  </si>
  <si>
    <t>Medelhavet</t>
  </si>
  <si>
    <t>30 jun</t>
  </si>
  <si>
    <t>30 sep</t>
  </si>
  <si>
    <t>Periodens avsättningar</t>
  </si>
  <si>
    <t>Ianspråktaget/utbetalt under perioden</t>
  </si>
  <si>
    <t>Varav omstrukturering</t>
  </si>
  <si>
    <t>Återföring av outnyttjade belopp</t>
  </si>
  <si>
    <t>Omklassificeringar, omräkningsdifferenser och övrigt</t>
  </si>
  <si>
    <t>Vid periodens slut</t>
  </si>
  <si>
    <t>Aktiverade utvecklingskostnader</t>
  </si>
  <si>
    <t>Jan - jun</t>
  </si>
  <si>
    <t>Antal aktier och vinst per aktie</t>
  </si>
  <si>
    <t>Antal aktier vid periodens utgång (miljoner)</t>
  </si>
  <si>
    <t>Varav A-aktier (miljoner)</t>
  </si>
  <si>
    <t>Varav B-aktier (miljoner)</t>
  </si>
  <si>
    <t>Antal aktier i eget innehav vid periodens utgång (miljoner)</t>
  </si>
  <si>
    <t>Antal utestående aktier före utspädning vid periodens utgång (miljoner)</t>
  </si>
  <si>
    <t>Antal utestående aktier efter utspädning vid periodens utgång (miljoner)</t>
  </si>
  <si>
    <t>Nyckeltal</t>
  </si>
  <si>
    <t>Kundkreditdagar</t>
  </si>
  <si>
    <t>Omsättningshastighet i lager, dagar</t>
  </si>
  <si>
    <t>Kreditdagar, leverantörer</t>
  </si>
  <si>
    <t>Soliditet (%)</t>
  </si>
  <si>
    <t>Avkastning på eget kapital (%)</t>
  </si>
  <si>
    <t>Avkastning på sysselsatt kapital (%)</t>
  </si>
  <si>
    <t xml:space="preserve">              - slutkurs</t>
  </si>
  <si>
    <t>Export från Sverige</t>
  </si>
  <si>
    <t>Ej allokerade</t>
  </si>
  <si>
    <t>RESULTATRÄKNING FÖR KONCERNEN</t>
  </si>
  <si>
    <t>RAPPORT ÖVER TOTALRESULTAT</t>
  </si>
  <si>
    <t>KONCERNENS BALANSRÄKNING</t>
  </si>
  <si>
    <t>SAMMANSTÄLLNING ÖVER FÖRÄNDRING AV EGET KAPITAL I KONCERNEN</t>
  </si>
  <si>
    <t>RESULTATRÄKNING FÖR KONCERNEN - ISOLERADE KVARTAL</t>
  </si>
  <si>
    <t>KASSAFLÖDESANALYS FÖR KONCERNEN - ISOLERADE KVARTAL</t>
  </si>
  <si>
    <t>RESULTATRÄKNING FÖR MODERBOLAGET</t>
  </si>
  <si>
    <t>BALANSRÄKNING FÖR MODERBOLAGET</t>
  </si>
  <si>
    <t>NETTOOMSÄTTNING PER SEGMENT PER KVARTAL</t>
  </si>
  <si>
    <t>RÖRELSERESULTAT PER SEGMENT PER KVARTAL</t>
  </si>
  <si>
    <t>RÖRELSEMARGINAL PER SEGMENT PER KVARTAL</t>
  </si>
  <si>
    <t>EBITA PER SEGMENT PER KVARTAL</t>
  </si>
  <si>
    <t>NETTOOMSÄTTNING PER REGION PER KVARTAL</t>
  </si>
  <si>
    <t>NETTOOMSÄTTNING FÖR DE FEM STÖRSTA LÄNDERNA</t>
  </si>
  <si>
    <t>ANTAL ANSTÄLLDA</t>
  </si>
  <si>
    <t>INFORMATION OM INVESTERINGAR I TILLGÅNGAR SOM ÄR FÖREMÅL FÖR AV- OCH NEDSKRIVNINGAR</t>
  </si>
  <si>
    <t>ÖVRIG INFORMATION</t>
  </si>
  <si>
    <t>OMSTRUKTURERINGSKOSTNADER PER FUNKTION</t>
  </si>
  <si>
    <t>OMSTRUKTURERINGSKOSTNADER PER SEGMENT</t>
  </si>
  <si>
    <t>Kassagenerering från vinster (%)</t>
  </si>
  <si>
    <t>Regionlager vid periodens utgång</t>
  </si>
  <si>
    <t>Support Solutions</t>
  </si>
  <si>
    <r>
      <t xml:space="preserve">Ej allokerade </t>
    </r>
    <r>
      <rPr>
        <vertAlign val="superscript"/>
        <sz val="7.5"/>
        <color indexed="47"/>
        <rFont val="Arial"/>
        <family val="2"/>
      </rPr>
      <t>1)</t>
    </r>
  </si>
  <si>
    <r>
      <t xml:space="preserve">Nordeuropa och Centralasien </t>
    </r>
    <r>
      <rPr>
        <vertAlign val="superscript"/>
        <sz val="7.5"/>
        <color indexed="47"/>
        <rFont val="Arial"/>
        <family val="2"/>
      </rPr>
      <t>1) 2)</t>
    </r>
  </si>
  <si>
    <r>
      <t xml:space="preserve">Väst- och Centraleuropa </t>
    </r>
    <r>
      <rPr>
        <vertAlign val="superscript"/>
        <sz val="7.5"/>
        <color indexed="47"/>
        <rFont val="Arial"/>
        <family val="2"/>
      </rPr>
      <t>2)</t>
    </r>
  </si>
  <si>
    <r>
      <t xml:space="preserve">Medelhavsområdet </t>
    </r>
    <r>
      <rPr>
        <vertAlign val="superscript"/>
        <sz val="7.5"/>
        <color indexed="47"/>
        <rFont val="Arial"/>
        <family val="2"/>
      </rPr>
      <t>2)</t>
    </r>
  </si>
  <si>
    <r>
      <t xml:space="preserve">Övrigt </t>
    </r>
    <r>
      <rPr>
        <vertAlign val="superscript"/>
        <sz val="7.5"/>
        <color indexed="47"/>
        <rFont val="Arial"/>
        <family val="2"/>
      </rPr>
      <t>1) 2)</t>
    </r>
  </si>
  <si>
    <r>
      <t>Medelhavsområdet</t>
    </r>
    <r>
      <rPr>
        <vertAlign val="superscript"/>
        <sz val="7.5"/>
        <color indexed="47"/>
        <rFont val="Arial"/>
        <family val="2"/>
      </rPr>
      <t xml:space="preserve"> 2)</t>
    </r>
  </si>
  <si>
    <r>
      <t>Nordeuropa och Centralasien</t>
    </r>
    <r>
      <rPr>
        <vertAlign val="superscript"/>
        <sz val="7.5"/>
        <color indexed="47"/>
        <rFont val="Arial"/>
        <family val="2"/>
      </rPr>
      <t xml:space="preserve"> 1) 2)</t>
    </r>
  </si>
  <si>
    <r>
      <t xml:space="preserve">Nordeuropa och Centralasien </t>
    </r>
    <r>
      <rPr>
        <vertAlign val="superscript"/>
        <sz val="7.5"/>
        <color indexed="47"/>
        <rFont val="Arial"/>
        <family val="2"/>
      </rPr>
      <t>1)</t>
    </r>
  </si>
  <si>
    <t>NETTOOMSÄTTNING PER REGION PER SEGMENT</t>
  </si>
  <si>
    <t>AVSÄTTNINGAR</t>
  </si>
  <si>
    <t>KASSAFLÖDESANALYS FÖR KONCERNEN</t>
  </si>
  <si>
    <r>
      <t>Vinst per aktie (ej-IFRS) efter utspädning (kronor)</t>
    </r>
    <r>
      <rPr>
        <vertAlign val="superscript"/>
        <sz val="7.5"/>
        <color indexed="47"/>
        <rFont val="Arial"/>
        <family val="2"/>
      </rPr>
      <t xml:space="preserve"> 2)</t>
    </r>
  </si>
  <si>
    <t>Jan - sep</t>
  </si>
  <si>
    <t>Isolerat kvartal,</t>
  </si>
  <si>
    <r>
      <t xml:space="preserve">Vinst per aktie efter utspädning (ej-IFRS, exklusive omstruktureringskostnader) (kronor) </t>
    </r>
    <r>
      <rPr>
        <vertAlign val="superscript"/>
        <sz val="7.5"/>
        <color indexed="47"/>
        <rFont val="Arial"/>
        <family val="2"/>
      </rPr>
      <t>2)</t>
    </r>
  </si>
  <si>
    <t>Nyemission</t>
  </si>
  <si>
    <r>
      <t>1)</t>
    </r>
    <r>
      <rPr>
        <i/>
        <sz val="7.5"/>
        <rFont val="Arial"/>
        <family val="2"/>
      </rPr>
      <t xml:space="preserve"> "Ej allokerade" består huvudsakligen av kostnader för koncernstaber samt icke operativa reavinster/-förluster</t>
    </r>
  </si>
  <si>
    <t>NETTOOMSÄTTNING PER REGION PER KVARTAL (fortsättning)</t>
  </si>
  <si>
    <r>
      <t>1)</t>
    </r>
    <r>
      <rPr>
        <i/>
        <sz val="7.5"/>
        <color indexed="47"/>
        <rFont val="Arial"/>
        <family val="2"/>
      </rPr>
      <t xml:space="preserve"> Potentiella stamaktier ger inte upphov till någon utspädningseffekt om en konvertering till stamaktier skulle medföra en förbättring av vinst per aktie</t>
    </r>
  </si>
  <si>
    <r>
      <t>2)</t>
    </r>
    <r>
      <rPr>
        <i/>
        <sz val="7.5"/>
        <color indexed="47"/>
        <rFont val="Arial"/>
        <family val="2"/>
      </rPr>
      <t xml:space="preserve"> Exklusive av- och nedskrivningar på förvärvade immateriella tillgångar</t>
    </r>
  </si>
  <si>
    <t>Aktiesparplaner</t>
  </si>
  <si>
    <t xml:space="preserve"> </t>
  </si>
  <si>
    <t>Nordostasien</t>
  </si>
  <si>
    <t>Överföring till (-) / från obeskattade reserver</t>
  </si>
  <si>
    <t>Omvärdering av förmånsbestämda pensionsplaner</t>
  </si>
  <si>
    <t>Poster som inte kan omföras till periodens resultat</t>
  </si>
  <si>
    <t>Skatt  på poster som inte kan omföras till periodens resultat</t>
  </si>
  <si>
    <t>Skatt på poster som kan omföras till periodens resultat</t>
  </si>
  <si>
    <t>JAPAN</t>
  </si>
  <si>
    <t>USA</t>
  </si>
  <si>
    <t>NETTOKASSA, VID PERIODENS SLUT</t>
  </si>
  <si>
    <t>SEK miljoner</t>
  </si>
  <si>
    <t>Isolerade kvartal, SEK miljoner</t>
  </si>
  <si>
    <t>Ackumulerat, SEK miljoner</t>
  </si>
  <si>
    <t>+ Kortfristiga placeringar</t>
  </si>
  <si>
    <t xml:space="preserve">- Kortfristig upplåning </t>
  </si>
  <si>
    <t xml:space="preserve">- Ersättningar efter avslutad anställning </t>
  </si>
  <si>
    <t>Nettokassa, vid periodens slut</t>
  </si>
  <si>
    <r>
      <t xml:space="preserve">1) </t>
    </r>
    <r>
      <rPr>
        <i/>
        <sz val="7.5"/>
        <color indexed="47"/>
        <rFont val="Arial"/>
        <family val="2"/>
      </rPr>
      <t>Baserad på periodens resultat hänförligt till aktieägare i moderbolaget</t>
    </r>
  </si>
  <si>
    <r>
      <t xml:space="preserve">Vinst per aktie före utspädning (kronor) </t>
    </r>
    <r>
      <rPr>
        <vertAlign val="superscript"/>
        <sz val="7.5"/>
        <color indexed="47"/>
        <rFont val="Arial"/>
        <family val="2"/>
      </rPr>
      <t>1)</t>
    </r>
  </si>
  <si>
    <r>
      <t>Vinst per aktie efter utspädning (kronor)</t>
    </r>
    <r>
      <rPr>
        <vertAlign val="superscript"/>
        <sz val="7.5"/>
        <color indexed="47"/>
        <rFont val="Arial"/>
        <family val="2"/>
      </rPr>
      <t xml:space="preserve"> 1)</t>
    </r>
  </si>
  <si>
    <t xml:space="preserve">Fordringar </t>
  </si>
  <si>
    <t>Modems</t>
  </si>
  <si>
    <t>Omkostnader</t>
  </si>
  <si>
    <t>Rörelseresultat före andelar i JV och intresseföretag</t>
  </si>
  <si>
    <t>Periodens resultat hänförligt till:</t>
  </si>
  <si>
    <t xml:space="preserve">   - aktieägare i moderbolaget</t>
  </si>
  <si>
    <t xml:space="preserve">   - innehav utan bestämmande inflytande</t>
  </si>
  <si>
    <t>Finansiella tillgångar</t>
  </si>
  <si>
    <t>Kapitalandelar i JV och intresseföretag</t>
  </si>
  <si>
    <t>Kortfristig kundfinansiering</t>
  </si>
  <si>
    <t>Övriga kortfristiga fordringar</t>
  </si>
  <si>
    <t>Övrigt totalresultat för perioden</t>
  </si>
  <si>
    <t>Poster som kan omföras till periodens resultat</t>
  </si>
  <si>
    <t>Vinster/förluster redovisade under perioden</t>
  </si>
  <si>
    <t>Långfristiga avsättningar</t>
  </si>
  <si>
    <t xml:space="preserve">Övriga långfristiga skulder </t>
  </si>
  <si>
    <t xml:space="preserve">Kortfristig upplåning </t>
  </si>
  <si>
    <t>Övriga ej kassapåverkande poster</t>
  </si>
  <si>
    <t>Förändringar i rörelsens nettotillgångar</t>
  </si>
  <si>
    <t>Investeringar i materiella anläggningstillgångar</t>
  </si>
  <si>
    <t>Försäljning av materiella anläggningstillgångar</t>
  </si>
  <si>
    <t>Förvärv och försäljning av dotterbolag och verksamheter, netto</t>
  </si>
  <si>
    <t>Övriga investeringsaktiviteter</t>
  </si>
  <si>
    <t>Transaktioner med minoritetsägare</t>
  </si>
  <si>
    <t>Rörelsemarginal (%) före andelar i JV och intresseföretag</t>
  </si>
  <si>
    <t>Förvärv/försäljning av dotterbolag och verksamheter, netto</t>
  </si>
  <si>
    <t>Finansnetto</t>
  </si>
  <si>
    <t>Omvärdering till verkligt värde</t>
  </si>
  <si>
    <t>Skatt på poster ingående i Övrigt totalresultat</t>
  </si>
  <si>
    <t>Finansiella anläggningstillgångar</t>
  </si>
  <si>
    <r>
      <t xml:space="preserve">1) </t>
    </r>
    <r>
      <rPr>
        <i/>
        <sz val="7.5"/>
        <color indexed="47"/>
        <rFont val="Arial"/>
        <family val="2"/>
      </rPr>
      <t>Varav i Sverige</t>
    </r>
  </si>
  <si>
    <r>
      <t xml:space="preserve">2) </t>
    </r>
    <r>
      <rPr>
        <i/>
        <sz val="7.5"/>
        <color indexed="47"/>
        <rFont val="Arial"/>
        <family val="2"/>
      </rPr>
      <t>Varav i EU</t>
    </r>
  </si>
  <si>
    <r>
      <t>Övrigt</t>
    </r>
    <r>
      <rPr>
        <vertAlign val="superscript"/>
        <sz val="7.5"/>
        <color indexed="47"/>
        <rFont val="Arial"/>
        <family val="2"/>
      </rPr>
      <t xml:space="preserve"> 1) 2)</t>
    </r>
  </si>
  <si>
    <r>
      <t>2)</t>
    </r>
    <r>
      <rPr>
        <sz val="7.5"/>
        <color indexed="47"/>
        <rFont val="Arial"/>
        <family val="2"/>
      </rPr>
      <t xml:space="preserve"> </t>
    </r>
    <r>
      <rPr>
        <i/>
        <sz val="7.5"/>
        <color indexed="47"/>
        <rFont val="Arial"/>
        <family val="2"/>
      </rPr>
      <t>Varav i EU</t>
    </r>
  </si>
  <si>
    <t>KINA</t>
  </si>
  <si>
    <t>Investeringar</t>
  </si>
  <si>
    <t xml:space="preserve">- Långfristig upplåning </t>
  </si>
  <si>
    <t>Medelantal aktier i eget innehav (miljoner)</t>
  </si>
  <si>
    <t>Medelantal utestående aktier före utspädning (miljoner)</t>
  </si>
  <si>
    <r>
      <t xml:space="preserve">Medelantal utestående aktier efter utspädning (miljoner) </t>
    </r>
    <r>
      <rPr>
        <vertAlign val="superscript"/>
        <sz val="7.5"/>
        <color indexed="47"/>
        <rFont val="Arial"/>
        <family val="2"/>
      </rPr>
      <t>1)</t>
    </r>
  </si>
  <si>
    <t>Vinst per aktie före utspädning (kronor)</t>
  </si>
  <si>
    <r>
      <t xml:space="preserve">Vinst per aktie efter utspädning (kronor) </t>
    </r>
    <r>
      <rPr>
        <vertAlign val="superscript"/>
        <sz val="7.5"/>
        <color indexed="47"/>
        <rFont val="Arial"/>
        <family val="2"/>
      </rPr>
      <t>1)</t>
    </r>
  </si>
  <si>
    <t>Kapitalomsättningshastighet, ggr</t>
  </si>
  <si>
    <t>Betalningsberedskap, vid periodens utgång</t>
  </si>
  <si>
    <t>Betalningsberedskap, i procent av faktureringen</t>
  </si>
  <si>
    <t>Valutakurser som använts vid konsolideringen:</t>
  </si>
  <si>
    <r>
      <t>1)</t>
    </r>
    <r>
      <rPr>
        <i/>
        <sz val="7.5"/>
        <color indexed="47"/>
        <rFont val="Arial"/>
        <family val="2"/>
      </rPr>
      <t xml:space="preserve"> Varav i Sverige</t>
    </r>
  </si>
  <si>
    <t>Ersättningar efter avslutad anställning</t>
  </si>
  <si>
    <t>Övriga kortfristiga skulder</t>
  </si>
  <si>
    <t>Resultat/utdelning i JV och intresseföretag</t>
  </si>
  <si>
    <t>Omvärderingar relaterade till övriga investeringar i aktier och andelar</t>
  </si>
  <si>
    <t>INDIEN</t>
  </si>
  <si>
    <t>KOREA</t>
  </si>
  <si>
    <r>
      <t xml:space="preserve">1) </t>
    </r>
    <r>
      <rPr>
        <i/>
        <sz val="7.5"/>
        <color indexed="60"/>
        <rFont val="Arial"/>
        <family val="2"/>
      </rPr>
      <t>Baserad på periodens resultat hänförligt till aktieägare i moderbolaget</t>
    </r>
  </si>
  <si>
    <r>
      <t>Vinst per aktie före utspädning (kronor)</t>
    </r>
    <r>
      <rPr>
        <vertAlign val="superscript"/>
        <sz val="7.5"/>
        <color indexed="60"/>
        <rFont val="Arial"/>
        <family val="2"/>
      </rPr>
      <t xml:space="preserve">  1)</t>
    </r>
  </si>
  <si>
    <r>
      <t>Vinst per aktie efter utspädning (kronor)</t>
    </r>
    <r>
      <rPr>
        <vertAlign val="superscript"/>
        <sz val="7.5"/>
        <color indexed="60"/>
        <rFont val="Arial"/>
        <family val="2"/>
      </rPr>
      <t xml:space="preserve">  1)</t>
    </r>
  </si>
  <si>
    <t>SEK/EUR - genomsnittskurs</t>
  </si>
  <si>
    <t>SEK/USD - genomsnittskurs</t>
  </si>
  <si>
    <t xml:space="preserve">Segmentet Modems konsoliderades från och med 1 oktober 2013. </t>
  </si>
  <si>
    <t>Immateriella anläggningstillgångar</t>
  </si>
  <si>
    <t>AVSTÄMNING AV ICKE IFRS-MÅTT</t>
  </si>
  <si>
    <t>ORGANISK VALUTAKURSJUSTERAD FÖRSÄLJNINGSTILLVÄXT (%)</t>
  </si>
  <si>
    <t>Kv2 2014</t>
  </si>
  <si>
    <t>Jan - jun 2014</t>
  </si>
  <si>
    <t>Apr - jun</t>
  </si>
  <si>
    <t>Förändring</t>
  </si>
  <si>
    <t>EBITA-MARGINAL PER SEGMENT PER KVARTAL</t>
  </si>
  <si>
    <t>KASSAGENERERING</t>
  </si>
  <si>
    <t>Periodens resultat justerat för poster som inte ingår i kassaflödet</t>
  </si>
  <si>
    <t>Nettoomsättningen från Telcordia fördelas 50/50 mellan segmenten Global Services och Support Solutions.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</si>
</sst>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r_-;\-* #,##0.00\ _k_r_-;_-* &quot;-&quot;??\ _k_r_-;_-@_-"/>
    <numFmt numFmtId="164" formatCode="0.0%"/>
    <numFmt numFmtId="165" formatCode="#,##0;[Red]\-#,##0"/>
    <numFmt numFmtId="166" formatCode="#\ ##0"/>
    <numFmt numFmtId="167" formatCode=";;;"/>
    <numFmt numFmtId="168" formatCode="#,##0.0"/>
  </numFmts>
  <fonts count="40" x14ac:knownFonts="1">
    <font>
      <sz val="10"/>
      <name val="Arial"/>
    </font>
    <font>
      <sz val="10"/>
      <name val="Arial"/>
      <family val="2"/>
    </font>
    <font>
      <sz val="9"/>
      <name val="Arial"/>
      <family val="2"/>
    </font>
    <font>
      <sz val="8"/>
      <name val="Arial"/>
      <family val="2"/>
    </font>
    <font>
      <sz val="10"/>
      <name val="MS Sans Serif"/>
      <family val="2"/>
    </font>
    <font>
      <sz val="10"/>
      <name val="Courier"/>
      <family val="3"/>
    </font>
    <font>
      <sz val="10"/>
      <name val="Arial"/>
      <family val="2"/>
    </font>
    <font>
      <sz val="9"/>
      <name val="Arial"/>
      <family val="2"/>
    </font>
    <font>
      <b/>
      <sz val="9"/>
      <name val="Arial"/>
      <family val="2"/>
    </font>
    <font>
      <i/>
      <sz val="9"/>
      <name val="Arial"/>
      <family val="2"/>
    </font>
    <font>
      <i/>
      <sz val="8"/>
      <name val="Arial"/>
      <family val="2"/>
    </font>
    <font>
      <sz val="9"/>
      <color indexed="10"/>
      <name val="Arial"/>
      <family val="2"/>
    </font>
    <font>
      <b/>
      <sz val="7.5"/>
      <name val="Arial"/>
      <family val="2"/>
    </font>
    <font>
      <sz val="7.5"/>
      <name val="Arial"/>
      <family val="2"/>
    </font>
    <font>
      <sz val="7.5"/>
      <color indexed="60"/>
      <name val="Arial"/>
      <family val="2"/>
    </font>
    <font>
      <b/>
      <sz val="7.5"/>
      <color indexed="60"/>
      <name val="Arial"/>
      <family val="2"/>
    </font>
    <font>
      <vertAlign val="superscript"/>
      <sz val="7.5"/>
      <color indexed="60"/>
      <name val="Arial"/>
      <family val="2"/>
    </font>
    <font>
      <i/>
      <vertAlign val="superscript"/>
      <sz val="7.5"/>
      <color indexed="60"/>
      <name val="Arial"/>
      <family val="2"/>
    </font>
    <font>
      <i/>
      <sz val="7.5"/>
      <color indexed="60"/>
      <name val="Arial"/>
      <family val="2"/>
    </font>
    <font>
      <b/>
      <sz val="10"/>
      <name val="Arial"/>
      <family val="2"/>
    </font>
    <font>
      <sz val="7.5"/>
      <color indexed="8"/>
      <name val="Arial"/>
      <family val="2"/>
    </font>
    <font>
      <i/>
      <sz val="7.5"/>
      <name val="Arial"/>
      <family val="2"/>
    </font>
    <font>
      <b/>
      <sz val="7.5"/>
      <color indexed="8"/>
      <name val="Arial"/>
      <family val="2"/>
    </font>
    <font>
      <u val="double"/>
      <sz val="7.5"/>
      <color indexed="60"/>
      <name val="Arial"/>
      <family val="2"/>
    </font>
    <font>
      <sz val="7.5"/>
      <color indexed="60"/>
      <name val="Verdana"/>
      <family val="2"/>
    </font>
    <font>
      <sz val="7.5"/>
      <name val="Verdana"/>
      <family val="2"/>
    </font>
    <font>
      <sz val="7.5"/>
      <name val="Arial"/>
      <family val="2"/>
    </font>
    <font>
      <b/>
      <i/>
      <sz val="7.5"/>
      <color indexed="60"/>
      <name val="Arial"/>
      <family val="2"/>
    </font>
    <font>
      <b/>
      <sz val="7.5"/>
      <color indexed="47"/>
      <name val="Arial"/>
      <family val="2"/>
    </font>
    <font>
      <sz val="7.5"/>
      <color indexed="47"/>
      <name val="Verdana"/>
      <family val="2"/>
    </font>
    <font>
      <b/>
      <i/>
      <sz val="7.5"/>
      <color indexed="47"/>
      <name val="Verdana"/>
      <family val="2"/>
    </font>
    <font>
      <sz val="7.5"/>
      <color indexed="47"/>
      <name val="Arial"/>
      <family val="2"/>
    </font>
    <font>
      <b/>
      <sz val="9"/>
      <color indexed="47"/>
      <name val="Arial"/>
      <family val="2"/>
    </font>
    <font>
      <vertAlign val="superscript"/>
      <sz val="7.5"/>
      <color indexed="47"/>
      <name val="Arial"/>
      <family val="2"/>
    </font>
    <font>
      <i/>
      <vertAlign val="superscript"/>
      <sz val="7.5"/>
      <color indexed="47"/>
      <name val="Arial"/>
      <family val="2"/>
    </font>
    <font>
      <i/>
      <sz val="7.5"/>
      <color indexed="47"/>
      <name val="Arial"/>
      <family val="2"/>
    </font>
    <font>
      <sz val="7.5"/>
      <name val="Symbol"/>
      <family val="1"/>
    </font>
    <font>
      <b/>
      <u/>
      <sz val="7.5"/>
      <color indexed="47"/>
      <name val="Arial"/>
      <family val="2"/>
    </font>
    <font>
      <i/>
      <vertAlign val="superscript"/>
      <sz val="7.5"/>
      <name val="Arial"/>
      <family val="2"/>
    </font>
    <font>
      <sz val="7.5"/>
      <color rgb="FF333333"/>
      <name val="Arial"/>
      <family val="2"/>
    </font>
  </fonts>
  <fills count="9">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80C342"/>
        <bgColor indexed="64"/>
      </patternFill>
    </fill>
    <fill>
      <patternFill patternType="solid">
        <fgColor theme="5" tint="-0.249977111117893"/>
        <bgColor indexed="64"/>
      </patternFill>
    </fill>
    <fill>
      <patternFill patternType="solid">
        <fgColor rgb="FF80C342"/>
        <bgColor rgb="FF000000"/>
      </patternFill>
    </fill>
    <fill>
      <patternFill patternType="solid">
        <fgColor theme="9" tint="-0.499984740745262"/>
        <bgColor indexed="64"/>
      </patternFill>
    </fill>
  </fills>
  <borders count="15">
    <border>
      <left/>
      <right/>
      <top/>
      <bottom/>
      <diagonal/>
    </border>
    <border>
      <left/>
      <right/>
      <top/>
      <bottom style="thin">
        <color indexed="8"/>
      </bottom>
      <diagonal/>
    </border>
    <border>
      <left/>
      <right/>
      <top/>
      <bottom style="medium">
        <color indexed="8"/>
      </bottom>
      <diagonal/>
    </border>
    <border>
      <left/>
      <right/>
      <top/>
      <bottom style="thin">
        <color indexed="64"/>
      </bottom>
      <diagonal/>
    </border>
    <border>
      <left/>
      <right/>
      <top style="thin">
        <color indexed="8"/>
      </top>
      <bottom style="medium">
        <color indexed="8"/>
      </bottom>
      <diagonal/>
    </border>
    <border>
      <left/>
      <right/>
      <top style="thin">
        <color indexed="8"/>
      </top>
      <bottom style="thin">
        <color indexed="8"/>
      </bottom>
      <diagonal/>
    </border>
    <border>
      <left/>
      <right/>
      <top style="medium">
        <color indexed="8"/>
      </top>
      <bottom/>
      <diagonal/>
    </border>
    <border>
      <left/>
      <right/>
      <top style="medium">
        <color indexed="8"/>
      </top>
      <bottom style="medium">
        <color indexed="8"/>
      </bottom>
      <diagonal/>
    </border>
    <border>
      <left/>
      <right/>
      <top/>
      <bottom style="medium">
        <color rgb="FF002060"/>
      </bottom>
      <diagonal/>
    </border>
    <border>
      <left/>
      <right/>
      <top/>
      <bottom style="thin">
        <color rgb="FF002060"/>
      </bottom>
      <diagonal/>
    </border>
    <border>
      <left/>
      <right/>
      <top style="medium">
        <color rgb="FF002060"/>
      </top>
      <bottom/>
      <diagonal/>
    </border>
    <border>
      <left/>
      <right/>
      <top/>
      <bottom style="medium">
        <color rgb="FF00285E"/>
      </bottom>
      <diagonal/>
    </border>
    <border>
      <left/>
      <right/>
      <top style="thin">
        <color indexed="8"/>
      </top>
      <bottom/>
      <diagonal/>
    </border>
    <border>
      <left/>
      <right/>
      <top/>
      <bottom style="thin">
        <color auto="1"/>
      </bottom>
      <diagonal/>
    </border>
    <border>
      <left/>
      <right/>
      <top/>
      <bottom style="thin">
        <color indexed="8"/>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167" fontId="5" fillId="0" borderId="0"/>
    <xf numFmtId="9" fontId="1" fillId="0" borderId="0" applyFont="0" applyFill="0" applyBorder="0" applyAlignment="0" applyProtection="0"/>
    <xf numFmtId="0" fontId="1" fillId="0" borderId="0"/>
  </cellStyleXfs>
  <cellXfs count="1089">
    <xf numFmtId="0" fontId="0" fillId="0" borderId="0" xfId="0"/>
    <xf numFmtId="0" fontId="0" fillId="0" borderId="0" xfId="0" applyAlignment="1"/>
    <xf numFmtId="0" fontId="2" fillId="0" borderId="0" xfId="0" applyFont="1" applyAlignment="1"/>
    <xf numFmtId="0" fontId="6" fillId="0" borderId="0" xfId="0" applyFont="1" applyBorder="1" applyAlignment="1"/>
    <xf numFmtId="0" fontId="6" fillId="0" borderId="0" xfId="0" applyFont="1" applyAlignment="1"/>
    <xf numFmtId="0" fontId="7" fillId="0" borderId="0" xfId="0" applyFont="1" applyAlignment="1"/>
    <xf numFmtId="0" fontId="6" fillId="0" borderId="0" xfId="0" applyFont="1" applyFill="1" applyAlignment="1"/>
    <xf numFmtId="0" fontId="7" fillId="2" borderId="0" xfId="0" applyFont="1" applyFill="1" applyAlignment="1"/>
    <xf numFmtId="0" fontId="7" fillId="0" borderId="0" xfId="0" applyFont="1" applyFill="1" applyAlignment="1"/>
    <xf numFmtId="0" fontId="7" fillId="0" borderId="0" xfId="0" applyFont="1"/>
    <xf numFmtId="0" fontId="7" fillId="0" borderId="0" xfId="0" applyFont="1" applyBorder="1"/>
    <xf numFmtId="0" fontId="7" fillId="0" borderId="0" xfId="0" applyFont="1" applyBorder="1" applyAlignment="1"/>
    <xf numFmtId="0" fontId="9" fillId="0" borderId="0" xfId="0" applyFont="1" applyAlignment="1"/>
    <xf numFmtId="0" fontId="10" fillId="0" borderId="0" xfId="0" applyFont="1" applyAlignment="1"/>
    <xf numFmtId="0" fontId="11" fillId="0" borderId="0" xfId="0" applyFont="1" applyBorder="1" applyAlignment="1"/>
    <xf numFmtId="9" fontId="7" fillId="0" borderId="0" xfId="0" applyNumberFormat="1" applyFont="1" applyAlignment="1"/>
    <xf numFmtId="0" fontId="2" fillId="0" borderId="0" xfId="0" applyFont="1" applyBorder="1" applyAlignment="1"/>
    <xf numFmtId="0" fontId="13" fillId="0" borderId="0" xfId="0" applyFont="1" applyAlignment="1"/>
    <xf numFmtId="38" fontId="13" fillId="2" borderId="0" xfId="0" applyNumberFormat="1" applyFont="1" applyFill="1" applyBorder="1" applyAlignment="1" applyProtection="1">
      <alignment horizontal="left" wrapText="1"/>
    </xf>
    <xf numFmtId="0" fontId="13" fillId="2" borderId="0" xfId="0" applyFont="1" applyFill="1" applyBorder="1" applyAlignment="1">
      <alignment horizontal="right"/>
    </xf>
    <xf numFmtId="0" fontId="14" fillId="0" borderId="0" xfId="0" applyFont="1" applyFill="1" applyBorder="1" applyAlignment="1"/>
    <xf numFmtId="38" fontId="15" fillId="0" borderId="0" xfId="0" applyNumberFormat="1" applyFont="1" applyFill="1" applyBorder="1" applyAlignment="1" applyProtection="1">
      <alignment horizontal="left" wrapText="1"/>
    </xf>
    <xf numFmtId="3" fontId="14" fillId="0" borderId="0" xfId="0" applyNumberFormat="1" applyFont="1" applyFill="1" applyBorder="1" applyAlignment="1">
      <alignment horizontal="right"/>
    </xf>
    <xf numFmtId="9" fontId="14" fillId="0" borderId="0" xfId="0" applyNumberFormat="1" applyFont="1" applyFill="1" applyBorder="1" applyAlignment="1">
      <alignment horizontal="right"/>
    </xf>
    <xf numFmtId="0" fontId="14" fillId="0" borderId="0" xfId="0" applyFont="1"/>
    <xf numFmtId="38" fontId="15" fillId="0" borderId="0" xfId="0" applyNumberFormat="1" applyFont="1" applyFill="1" applyBorder="1" applyAlignment="1" applyProtection="1">
      <alignment horizontal="left"/>
    </xf>
    <xf numFmtId="3" fontId="14" fillId="0" borderId="0" xfId="0" applyNumberFormat="1" applyFont="1" applyFill="1" applyBorder="1" applyAlignment="1" applyProtection="1">
      <alignment horizontal="right"/>
    </xf>
    <xf numFmtId="0" fontId="14" fillId="0" borderId="0" xfId="0" applyFont="1" applyFill="1" applyBorder="1" applyAlignment="1">
      <alignment wrapText="1"/>
    </xf>
    <xf numFmtId="0" fontId="14" fillId="0" borderId="0" xfId="0" applyFont="1" applyFill="1" applyBorder="1" applyAlignment="1">
      <alignment horizontal="right"/>
    </xf>
    <xf numFmtId="0" fontId="14" fillId="0" borderId="0" xfId="0" applyFont="1" applyAlignment="1"/>
    <xf numFmtId="0" fontId="14" fillId="0" borderId="0" xfId="0" applyFont="1" applyFill="1" applyAlignment="1">
      <alignment horizontal="left" wrapText="1" indent="1"/>
    </xf>
    <xf numFmtId="4" fontId="14" fillId="0" borderId="0" xfId="0" applyNumberFormat="1" applyFont="1" applyFill="1" applyBorder="1" applyAlignment="1">
      <alignment horizontal="right"/>
    </xf>
    <xf numFmtId="4" fontId="14" fillId="0" borderId="0" xfId="0" applyNumberFormat="1" applyFont="1" applyFill="1" applyBorder="1"/>
    <xf numFmtId="0" fontId="14" fillId="0" borderId="0" xfId="0" applyFont="1" applyFill="1" applyAlignment="1"/>
    <xf numFmtId="0" fontId="14" fillId="2" borderId="0" xfId="0" applyFont="1" applyFill="1" applyAlignment="1"/>
    <xf numFmtId="0" fontId="14" fillId="2" borderId="0" xfId="0" applyFont="1" applyFill="1" applyAlignment="1">
      <alignment horizontal="right"/>
    </xf>
    <xf numFmtId="3" fontId="14" fillId="2" borderId="0" xfId="0" applyNumberFormat="1" applyFont="1" applyFill="1" applyAlignment="1">
      <alignment horizontal="right"/>
    </xf>
    <xf numFmtId="3" fontId="14" fillId="0" borderId="0" xfId="0" applyNumberFormat="1" applyFont="1" applyFill="1" applyAlignment="1">
      <alignment horizontal="right"/>
    </xf>
    <xf numFmtId="0" fontId="14" fillId="2" borderId="0" xfId="0" applyFont="1" applyFill="1" applyAlignment="1">
      <alignment wrapText="1"/>
    </xf>
    <xf numFmtId="0" fontId="14" fillId="0" borderId="0" xfId="0" applyFont="1" applyFill="1" applyAlignment="1">
      <alignment horizontal="right"/>
    </xf>
    <xf numFmtId="49" fontId="14" fillId="0" borderId="0" xfId="3" applyNumberFormat="1" applyFont="1" applyFill="1" applyAlignment="1">
      <alignment horizontal="left" wrapText="1" indent="1"/>
    </xf>
    <xf numFmtId="0" fontId="14" fillId="2" borderId="0" xfId="0" applyFont="1" applyFill="1" applyBorder="1" applyAlignment="1">
      <alignment horizontal="left" wrapText="1" indent="1"/>
    </xf>
    <xf numFmtId="3" fontId="14" fillId="2" borderId="0" xfId="0" applyNumberFormat="1" applyFont="1" applyFill="1" applyBorder="1" applyAlignment="1">
      <alignment horizontal="right"/>
    </xf>
    <xf numFmtId="0" fontId="14" fillId="0" borderId="0" xfId="0" applyFont="1" applyAlignment="1">
      <alignment horizontal="right"/>
    </xf>
    <xf numFmtId="0" fontId="13" fillId="0" borderId="2" xfId="0" applyFont="1" applyFill="1" applyBorder="1" applyAlignment="1">
      <alignment horizontal="right"/>
    </xf>
    <xf numFmtId="0" fontId="13" fillId="0" borderId="2" xfId="0" applyFont="1" applyFill="1" applyBorder="1" applyAlignment="1"/>
    <xf numFmtId="0" fontId="14" fillId="0" borderId="0" xfId="0" applyFont="1" applyFill="1" applyBorder="1" applyAlignment="1">
      <alignment horizontal="left" wrapText="1" indent="1"/>
    </xf>
    <xf numFmtId="49" fontId="15" fillId="0" borderId="0" xfId="0" applyNumberFormat="1" applyFont="1" applyFill="1" applyBorder="1" applyAlignment="1" applyProtection="1">
      <alignment horizontal="left" wrapText="1"/>
    </xf>
    <xf numFmtId="38" fontId="14" fillId="0" borderId="0" xfId="0" applyNumberFormat="1" applyFont="1" applyFill="1" applyAlignment="1" applyProtection="1">
      <alignment horizontal="left"/>
    </xf>
    <xf numFmtId="38" fontId="14" fillId="0" borderId="0" xfId="0" applyNumberFormat="1" applyFont="1" applyFill="1" applyAlignment="1" applyProtection="1">
      <alignment horizontal="left" wrapText="1"/>
    </xf>
    <xf numFmtId="0" fontId="13" fillId="0" borderId="0" xfId="0" applyFont="1" applyFill="1" applyAlignment="1">
      <alignment horizontal="right" wrapText="1"/>
    </xf>
    <xf numFmtId="38" fontId="12" fillId="0" borderId="0" xfId="0" applyNumberFormat="1" applyFont="1" applyFill="1" applyAlignment="1" applyProtection="1">
      <alignment horizontal="left"/>
    </xf>
    <xf numFmtId="38" fontId="12" fillId="0" borderId="0" xfId="0" applyNumberFormat="1" applyFont="1" applyFill="1" applyAlignment="1" applyProtection="1">
      <alignment horizontal="left" wrapText="1"/>
    </xf>
    <xf numFmtId="0" fontId="13" fillId="0" borderId="0" xfId="0" applyFont="1" applyAlignment="1">
      <alignment horizontal="right"/>
    </xf>
    <xf numFmtId="38" fontId="12" fillId="0" borderId="2" xfId="0" applyNumberFormat="1" applyFont="1" applyFill="1" applyBorder="1" applyAlignment="1" applyProtection="1">
      <alignment horizontal="left"/>
    </xf>
    <xf numFmtId="38" fontId="12" fillId="0" borderId="2" xfId="0" applyNumberFormat="1" applyFont="1" applyFill="1" applyBorder="1" applyAlignment="1" applyProtection="1">
      <alignment horizontal="left" wrapText="1"/>
    </xf>
    <xf numFmtId="38" fontId="15" fillId="0" borderId="0" xfId="0" applyNumberFormat="1" applyFont="1" applyFill="1" applyAlignment="1" applyProtection="1">
      <alignment horizontal="left"/>
    </xf>
    <xf numFmtId="38" fontId="14" fillId="0" borderId="0" xfId="0" quotePrefix="1" applyNumberFormat="1" applyFont="1" applyFill="1" applyAlignment="1" applyProtection="1">
      <alignment horizontal="left" wrapText="1"/>
    </xf>
    <xf numFmtId="3" fontId="14" fillId="0" borderId="0" xfId="0" quotePrefix="1" applyNumberFormat="1" applyFont="1" applyFill="1" applyAlignment="1" applyProtection="1">
      <alignment horizontal="right"/>
    </xf>
    <xf numFmtId="166" fontId="14" fillId="0" borderId="0" xfId="0" applyNumberFormat="1" applyFont="1" applyFill="1" applyAlignment="1" applyProtection="1">
      <alignment horizontal="right"/>
    </xf>
    <xf numFmtId="38" fontId="18" fillId="0" borderId="0" xfId="0" applyNumberFormat="1" applyFont="1" applyFill="1" applyAlignment="1" applyProtection="1">
      <alignment horizontal="left"/>
    </xf>
    <xf numFmtId="165" fontId="18" fillId="0" borderId="0" xfId="0" applyNumberFormat="1" applyFont="1" applyFill="1" applyAlignment="1" applyProtection="1">
      <alignment horizontal="right"/>
    </xf>
    <xf numFmtId="0" fontId="18" fillId="0" borderId="0" xfId="0" applyFont="1" applyAlignment="1"/>
    <xf numFmtId="3" fontId="18" fillId="0" borderId="0" xfId="0" applyNumberFormat="1" applyFont="1" applyFill="1" applyAlignment="1" applyProtection="1">
      <alignment horizontal="right"/>
    </xf>
    <xf numFmtId="38" fontId="14" fillId="0" borderId="0" xfId="0" quotePrefix="1" applyNumberFormat="1" applyFont="1" applyFill="1" applyAlignment="1" applyProtection="1">
      <alignment horizontal="left"/>
    </xf>
    <xf numFmtId="38" fontId="24" fillId="0" borderId="0" xfId="0" applyNumberFormat="1" applyFont="1" applyFill="1" applyAlignment="1" applyProtection="1">
      <alignment horizontal="left" wrapText="1"/>
    </xf>
    <xf numFmtId="0" fontId="25" fillId="0" borderId="0" xfId="0" applyFont="1" applyAlignment="1"/>
    <xf numFmtId="0" fontId="26" fillId="0" borderId="0" xfId="0" applyFont="1"/>
    <xf numFmtId="0" fontId="24" fillId="0" borderId="0" xfId="0" applyFont="1" applyAlignment="1"/>
    <xf numFmtId="0" fontId="14" fillId="0" borderId="0" xfId="0" applyFont="1" applyFill="1" applyAlignment="1">
      <alignment wrapText="1"/>
    </xf>
    <xf numFmtId="0" fontId="15" fillId="0" borderId="0" xfId="0" applyNumberFormat="1" applyFont="1" applyFill="1" applyBorder="1" applyAlignment="1" applyProtection="1">
      <alignment horizontal="right"/>
    </xf>
    <xf numFmtId="38" fontId="14" fillId="0" borderId="0" xfId="0" applyNumberFormat="1" applyFont="1" applyFill="1" applyBorder="1" applyAlignment="1" applyProtection="1">
      <alignment horizontal="left" indent="1"/>
    </xf>
    <xf numFmtId="38" fontId="14" fillId="0" borderId="0" xfId="0" applyNumberFormat="1" applyFont="1" applyFill="1" applyBorder="1" applyAlignment="1" applyProtection="1">
      <alignment horizontal="left" wrapText="1" indent="1"/>
    </xf>
    <xf numFmtId="3" fontId="14" fillId="0" borderId="0" xfId="0" applyNumberFormat="1" applyFont="1" applyFill="1" applyAlignment="1" applyProtection="1"/>
    <xf numFmtId="166" fontId="14" fillId="0" borderId="0" xfId="0" applyNumberFormat="1" applyFont="1" applyFill="1" applyAlignment="1" applyProtection="1"/>
    <xf numFmtId="38" fontId="15" fillId="0" borderId="0" xfId="0" applyNumberFormat="1" applyFont="1" applyAlignment="1">
      <alignment wrapText="1"/>
    </xf>
    <xf numFmtId="38" fontId="14" fillId="0" borderId="0" xfId="0" applyNumberFormat="1" applyFont="1" applyFill="1" applyAlignment="1" applyProtection="1">
      <alignment wrapText="1"/>
    </xf>
    <xf numFmtId="38" fontId="12" fillId="0" borderId="2" xfId="0" applyNumberFormat="1" applyFont="1" applyFill="1" applyBorder="1" applyAlignment="1" applyProtection="1">
      <alignment wrapText="1"/>
    </xf>
    <xf numFmtId="0" fontId="29" fillId="0" borderId="0" xfId="0" applyFont="1" applyFill="1" applyAlignment="1">
      <alignment wrapText="1"/>
    </xf>
    <xf numFmtId="0" fontId="30" fillId="0" borderId="0" xfId="0" applyFont="1" applyFill="1" applyProtection="1"/>
    <xf numFmtId="0" fontId="28" fillId="0" borderId="0" xfId="0" applyFont="1" applyFill="1" applyAlignment="1">
      <alignment wrapText="1"/>
    </xf>
    <xf numFmtId="0" fontId="31" fillId="0" borderId="0" xfId="0" applyFont="1" applyFill="1" applyAlignment="1">
      <alignment wrapText="1"/>
    </xf>
    <xf numFmtId="3" fontId="31" fillId="0" borderId="0" xfId="0" applyNumberFormat="1" applyFont="1" applyFill="1" applyBorder="1" applyAlignment="1" applyProtection="1">
      <alignment horizontal="right"/>
    </xf>
    <xf numFmtId="0" fontId="31" fillId="0" borderId="0" xfId="0" applyFont="1"/>
    <xf numFmtId="38" fontId="28" fillId="0" borderId="2" xfId="0" applyNumberFormat="1" applyFont="1" applyFill="1" applyBorder="1" applyAlignment="1" applyProtection="1">
      <alignment horizontal="left"/>
    </xf>
    <xf numFmtId="0" fontId="31" fillId="0" borderId="0" xfId="0" applyFont="1" applyAlignment="1"/>
    <xf numFmtId="38" fontId="28" fillId="0" borderId="0" xfId="0" applyNumberFormat="1" applyFont="1" applyFill="1" applyAlignment="1" applyProtection="1">
      <alignment horizontal="left" wrapText="1"/>
    </xf>
    <xf numFmtId="38" fontId="28" fillId="0" borderId="0" xfId="0" applyNumberFormat="1" applyFont="1" applyFill="1" applyAlignment="1" applyProtection="1">
      <alignment horizontal="left"/>
    </xf>
    <xf numFmtId="3" fontId="31" fillId="0" borderId="0" xfId="0" applyNumberFormat="1" applyFont="1" applyFill="1" applyBorder="1"/>
    <xf numFmtId="3" fontId="31" fillId="0" borderId="0" xfId="0" applyNumberFormat="1" applyFont="1" applyFill="1" applyBorder="1" applyAlignment="1">
      <alignment horizontal="right"/>
    </xf>
    <xf numFmtId="0" fontId="31" fillId="0" borderId="0" xfId="0" applyFont="1" applyFill="1"/>
    <xf numFmtId="0" fontId="31" fillId="0" borderId="0" xfId="0" applyFont="1" applyFill="1" applyBorder="1" applyAlignment="1">
      <alignment wrapText="1"/>
    </xf>
    <xf numFmtId="0" fontId="31" fillId="0" borderId="0" xfId="0" applyFont="1" applyFill="1" applyBorder="1"/>
    <xf numFmtId="0" fontId="31" fillId="0" borderId="0" xfId="0" applyFont="1" applyFill="1" applyAlignment="1">
      <alignment horizontal="left" wrapText="1" indent="1"/>
    </xf>
    <xf numFmtId="4" fontId="31" fillId="0" borderId="0" xfId="0" applyNumberFormat="1" applyFont="1" applyFill="1" applyBorder="1"/>
    <xf numFmtId="4" fontId="31" fillId="0" borderId="0" xfId="0" applyNumberFormat="1" applyFont="1" applyFill="1" applyBorder="1" applyAlignment="1">
      <alignment horizontal="right"/>
    </xf>
    <xf numFmtId="0" fontId="31" fillId="0" borderId="2" xfId="0" applyFont="1" applyFill="1" applyBorder="1" applyAlignment="1">
      <alignment horizontal="left" wrapText="1" indent="1"/>
    </xf>
    <xf numFmtId="4" fontId="31" fillId="0" borderId="2" xfId="0" applyNumberFormat="1" applyFont="1" applyFill="1" applyBorder="1"/>
    <xf numFmtId="4" fontId="31" fillId="0" borderId="2" xfId="0" applyNumberFormat="1" applyFont="1" applyFill="1" applyBorder="1" applyAlignment="1">
      <alignment horizontal="right"/>
    </xf>
    <xf numFmtId="0" fontId="31" fillId="0" borderId="0" xfId="0" applyFont="1" applyFill="1" applyBorder="1" applyAlignment="1">
      <alignment horizontal="left" wrapText="1" indent="1"/>
    </xf>
    <xf numFmtId="38" fontId="28" fillId="0" borderId="0" xfId="0" applyNumberFormat="1" applyFont="1" applyAlignment="1">
      <alignment wrapText="1"/>
    </xf>
    <xf numFmtId="3" fontId="31" fillId="0" borderId="0" xfId="0" applyNumberFormat="1" applyFont="1" applyFill="1" applyAlignment="1" applyProtection="1">
      <alignment horizontal="right"/>
    </xf>
    <xf numFmtId="3" fontId="31" fillId="0" borderId="0" xfId="0" applyNumberFormat="1" applyFont="1" applyFill="1" applyAlignment="1" applyProtection="1"/>
    <xf numFmtId="38" fontId="31" fillId="0" borderId="0" xfId="0" applyNumberFormat="1" applyFont="1" applyFill="1" applyBorder="1" applyAlignment="1" applyProtection="1">
      <alignment horizontal="left" indent="1"/>
    </xf>
    <xf numFmtId="38" fontId="31" fillId="0" borderId="0" xfId="0" applyNumberFormat="1" applyFont="1" applyFill="1" applyBorder="1" applyAlignment="1" applyProtection="1">
      <alignment horizontal="left" wrapText="1" indent="1"/>
    </xf>
    <xf numFmtId="0" fontId="31" fillId="0" borderId="0" xfId="0" applyFont="1" applyFill="1" applyAlignment="1"/>
    <xf numFmtId="0" fontId="31" fillId="0" borderId="2" xfId="0" applyFont="1" applyFill="1" applyBorder="1"/>
    <xf numFmtId="0" fontId="31" fillId="0" borderId="2" xfId="0" applyFont="1" applyBorder="1"/>
    <xf numFmtId="38" fontId="28" fillId="0" borderId="2" xfId="0" applyNumberFormat="1" applyFont="1" applyFill="1" applyBorder="1" applyAlignment="1" applyProtection="1">
      <alignment horizontal="left" wrapText="1"/>
    </xf>
    <xf numFmtId="0" fontId="29" fillId="0" borderId="2" xfId="0" applyFont="1" applyFill="1" applyBorder="1" applyAlignment="1">
      <alignment wrapText="1"/>
    </xf>
    <xf numFmtId="0" fontId="30" fillId="0" borderId="2" xfId="0" applyFont="1" applyFill="1" applyBorder="1" applyProtection="1"/>
    <xf numFmtId="0" fontId="27" fillId="0" borderId="2" xfId="0" applyFont="1" applyFill="1" applyBorder="1" applyProtection="1"/>
    <xf numFmtId="0" fontId="31" fillId="0" borderId="0" xfId="0" applyFont="1" applyAlignment="1">
      <alignment wrapText="1"/>
    </xf>
    <xf numFmtId="0" fontId="31" fillId="0" borderId="0" xfId="0" applyFont="1" applyAlignment="1">
      <alignment horizontal="right"/>
    </xf>
    <xf numFmtId="0" fontId="31" fillId="0" borderId="0" xfId="0" applyFont="1" applyFill="1" applyBorder="1" applyAlignment="1"/>
    <xf numFmtId="3" fontId="31" fillId="0" borderId="0" xfId="0" applyNumberFormat="1" applyFont="1" applyAlignment="1"/>
    <xf numFmtId="3" fontId="28" fillId="0" borderId="0" xfId="0" applyNumberFormat="1" applyFont="1" applyFill="1" applyAlignment="1">
      <alignment wrapText="1"/>
    </xf>
    <xf numFmtId="3" fontId="31" fillId="0" borderId="0" xfId="0" applyNumberFormat="1" applyFont="1" applyAlignment="1">
      <alignment horizontal="right"/>
    </xf>
    <xf numFmtId="0" fontId="31" fillId="0" borderId="2" xfId="0" applyFont="1" applyBorder="1" applyAlignment="1">
      <alignment wrapText="1"/>
    </xf>
    <xf numFmtId="0" fontId="31" fillId="0" borderId="2" xfId="0" applyFont="1" applyBorder="1" applyAlignment="1">
      <alignment horizontal="right"/>
    </xf>
    <xf numFmtId="0" fontId="31" fillId="0" borderId="2" xfId="0" applyFont="1" applyBorder="1" applyAlignment="1"/>
    <xf numFmtId="0" fontId="24" fillId="0" borderId="0" xfId="0" applyFont="1" applyFill="1" applyAlignment="1">
      <alignment horizontal="left" vertical="top" wrapText="1"/>
    </xf>
    <xf numFmtId="0" fontId="24" fillId="0" borderId="0" xfId="0" applyFont="1" applyFill="1" applyAlignment="1">
      <alignment horizontal="left" wrapText="1"/>
    </xf>
    <xf numFmtId="0" fontId="25" fillId="0" borderId="0" xfId="0" applyFont="1"/>
    <xf numFmtId="0" fontId="13" fillId="0" borderId="0" xfId="0" applyNumberFormat="1" applyFont="1" applyAlignment="1">
      <alignment horizontal="left" vertical="top" wrapText="1"/>
    </xf>
    <xf numFmtId="0" fontId="36" fillId="0" borderId="0" xfId="0" applyFont="1" applyAlignment="1">
      <alignment horizontal="left" vertical="top" wrapText="1"/>
    </xf>
    <xf numFmtId="0" fontId="26" fillId="0" borderId="0" xfId="0" applyFont="1" applyAlignment="1">
      <alignment horizontal="left" vertical="top" wrapText="1"/>
    </xf>
    <xf numFmtId="3" fontId="21" fillId="0" borderId="0" xfId="0" applyNumberFormat="1" applyFont="1" applyFill="1" applyAlignment="1">
      <alignment horizontal="left" wrapText="1" indent="1"/>
    </xf>
    <xf numFmtId="3" fontId="21" fillId="0" borderId="0" xfId="0" applyNumberFormat="1" applyFont="1" applyFill="1" applyBorder="1" applyAlignment="1">
      <alignment horizontal="right"/>
    </xf>
    <xf numFmtId="3" fontId="21" fillId="0" borderId="0" xfId="0" applyNumberFormat="1" applyFont="1" applyFill="1" applyAlignment="1">
      <alignment horizontal="left" wrapText="1" indent="4"/>
    </xf>
    <xf numFmtId="3" fontId="21" fillId="0" borderId="0" xfId="0" applyNumberFormat="1" applyFont="1" applyFill="1" applyAlignment="1">
      <alignment horizontal="right"/>
    </xf>
    <xf numFmtId="9" fontId="21" fillId="0" borderId="0" xfId="5" applyFont="1" applyFill="1" applyBorder="1" applyAlignment="1">
      <alignment horizontal="right"/>
    </xf>
    <xf numFmtId="9" fontId="12" fillId="0" borderId="0" xfId="5" applyFont="1" applyFill="1" applyBorder="1" applyAlignment="1">
      <alignment horizontal="right"/>
    </xf>
    <xf numFmtId="3" fontId="12" fillId="0" borderId="0" xfId="0" applyNumberFormat="1" applyFont="1" applyFill="1" applyBorder="1" applyAlignment="1"/>
    <xf numFmtId="0" fontId="32" fillId="0" borderId="0" xfId="0" applyFont="1" applyAlignment="1"/>
    <xf numFmtId="0" fontId="21" fillId="0" borderId="0" xfId="0" applyFont="1" applyFill="1" applyAlignment="1">
      <alignment horizontal="left" wrapText="1" indent="1"/>
    </xf>
    <xf numFmtId="3" fontId="21" fillId="0" borderId="0" xfId="5" applyNumberFormat="1" applyFont="1" applyFill="1" applyBorder="1" applyAlignment="1">
      <alignment horizontal="right"/>
    </xf>
    <xf numFmtId="3" fontId="21" fillId="0" borderId="0" xfId="1" quotePrefix="1" applyNumberFormat="1" applyFont="1" applyFill="1" applyBorder="1" applyAlignment="1">
      <alignment horizontal="right"/>
    </xf>
    <xf numFmtId="0" fontId="35" fillId="0" borderId="0" xfId="0" applyFont="1" applyFill="1" applyAlignment="1">
      <alignment horizontal="left" wrapText="1" indent="1"/>
    </xf>
    <xf numFmtId="3" fontId="35" fillId="0" borderId="0" xfId="5" applyNumberFormat="1" applyFont="1" applyFill="1" applyBorder="1" applyAlignment="1">
      <alignment horizontal="right"/>
    </xf>
    <xf numFmtId="3" fontId="35" fillId="0" borderId="0" xfId="1" quotePrefix="1" applyNumberFormat="1" applyFont="1" applyFill="1" applyBorder="1" applyAlignment="1">
      <alignment horizontal="right"/>
    </xf>
    <xf numFmtId="9" fontId="31" fillId="0" borderId="0" xfId="5" applyNumberFormat="1" applyFont="1" applyFill="1" applyBorder="1" applyAlignment="1">
      <alignment horizontal="right"/>
    </xf>
    <xf numFmtId="9" fontId="31" fillId="0" borderId="0" xfId="5" quotePrefix="1" applyNumberFormat="1" applyFont="1" applyFill="1" applyBorder="1" applyAlignment="1">
      <alignment horizontal="right"/>
    </xf>
    <xf numFmtId="9" fontId="35" fillId="0" borderId="0" xfId="5" applyNumberFormat="1" applyFont="1" applyFill="1" applyBorder="1" applyAlignment="1">
      <alignment horizontal="right"/>
    </xf>
    <xf numFmtId="9" fontId="28" fillId="0" borderId="0" xfId="5" applyFont="1" applyFill="1" applyBorder="1" applyAlignment="1">
      <alignment horizontal="right"/>
    </xf>
    <xf numFmtId="3" fontId="28" fillId="0" borderId="0" xfId="0" applyNumberFormat="1" applyFont="1" applyFill="1" applyBorder="1" applyAlignment="1"/>
    <xf numFmtId="0" fontId="28" fillId="0" borderId="0" xfId="0" applyFont="1" applyFill="1" applyBorder="1" applyAlignment="1"/>
    <xf numFmtId="0" fontId="31" fillId="0" borderId="2" xfId="0" applyFont="1" applyFill="1" applyBorder="1" applyAlignment="1">
      <alignment wrapText="1"/>
    </xf>
    <xf numFmtId="0" fontId="31" fillId="0" borderId="0" xfId="0" applyFont="1" applyFill="1" applyAlignment="1">
      <alignment horizontal="justify" wrapText="1"/>
    </xf>
    <xf numFmtId="0" fontId="31" fillId="0" borderId="2" xfId="0" applyFont="1" applyFill="1" applyBorder="1" applyAlignment="1">
      <alignment horizontal="right"/>
    </xf>
    <xf numFmtId="0" fontId="12" fillId="0" borderId="0" xfId="0" applyFont="1" applyFill="1" applyBorder="1" applyAlignment="1"/>
    <xf numFmtId="0" fontId="35" fillId="0" borderId="0" xfId="0" applyFont="1" applyFill="1" applyBorder="1" applyAlignment="1">
      <alignment horizontal="left" wrapText="1" indent="1"/>
    </xf>
    <xf numFmtId="3" fontId="35" fillId="0" borderId="0" xfId="0" applyNumberFormat="1" applyFont="1" applyFill="1" applyAlignment="1">
      <alignment horizontal="right" wrapText="1"/>
    </xf>
    <xf numFmtId="3" fontId="35" fillId="0" borderId="0" xfId="0" applyNumberFormat="1" applyFont="1" applyFill="1" applyBorder="1" applyAlignment="1">
      <alignment horizontal="right" wrapText="1"/>
    </xf>
    <xf numFmtId="38" fontId="31" fillId="0" borderId="0" xfId="4" applyNumberFormat="1" applyFont="1" applyFill="1" applyBorder="1" applyAlignment="1" applyProtection="1">
      <alignment wrapText="1"/>
    </xf>
    <xf numFmtId="38" fontId="31" fillId="0" borderId="0" xfId="4" applyNumberFormat="1" applyFont="1" applyFill="1" applyBorder="1" applyAlignment="1" applyProtection="1">
      <alignment horizontal="left" wrapText="1" indent="1"/>
    </xf>
    <xf numFmtId="3" fontId="31" fillId="0" borderId="0" xfId="4" applyNumberFormat="1" applyFont="1" applyFill="1" applyBorder="1" applyAlignment="1" applyProtection="1">
      <alignment horizontal="right"/>
    </xf>
    <xf numFmtId="0" fontId="34" fillId="0" borderId="6" xfId="0" applyFont="1" applyFill="1" applyBorder="1" applyAlignment="1"/>
    <xf numFmtId="3" fontId="35" fillId="0" borderId="6" xfId="0" applyNumberFormat="1" applyFont="1" applyFill="1" applyBorder="1" applyAlignment="1">
      <alignment horizontal="right"/>
    </xf>
    <xf numFmtId="0" fontId="28" fillId="0" borderId="2" xfId="0" applyFont="1" applyFill="1" applyBorder="1"/>
    <xf numFmtId="0" fontId="31" fillId="0" borderId="2" xfId="0" applyFont="1" applyFill="1" applyBorder="1" applyAlignment="1"/>
    <xf numFmtId="0" fontId="28" fillId="0" borderId="2" xfId="0" applyFont="1" applyFill="1" applyBorder="1" applyAlignment="1"/>
    <xf numFmtId="9" fontId="35" fillId="0" borderId="0" xfId="5" applyFont="1" applyFill="1" applyBorder="1" applyAlignment="1">
      <alignment horizontal="right"/>
    </xf>
    <xf numFmtId="9" fontId="35" fillId="0" borderId="0" xfId="5" quotePrefix="1" applyFont="1" applyFill="1" applyBorder="1" applyAlignment="1">
      <alignment horizontal="right"/>
    </xf>
    <xf numFmtId="3" fontId="31" fillId="0" borderId="2" xfId="1" applyNumberFormat="1" applyFont="1" applyFill="1" applyBorder="1" applyAlignment="1">
      <alignment horizontal="right"/>
    </xf>
    <xf numFmtId="0" fontId="31" fillId="2" borderId="2" xfId="0" applyFont="1" applyFill="1" applyBorder="1" applyAlignment="1">
      <alignment wrapText="1"/>
    </xf>
    <xf numFmtId="0" fontId="31" fillId="2" borderId="2" xfId="0" applyFont="1" applyFill="1" applyBorder="1" applyAlignment="1"/>
    <xf numFmtId="0" fontId="13" fillId="0" borderId="2" xfId="0" applyFont="1" applyFill="1" applyBorder="1" applyAlignment="1">
      <alignment wrapText="1"/>
    </xf>
    <xf numFmtId="38" fontId="35" fillId="0" borderId="0" xfId="4" applyNumberFormat="1" applyFont="1" applyFill="1" applyBorder="1" applyAlignment="1" applyProtection="1">
      <alignment horizontal="left" wrapText="1" indent="1"/>
    </xf>
    <xf numFmtId="3" fontId="35" fillId="0" borderId="0" xfId="4" applyNumberFormat="1" applyFont="1" applyFill="1" applyBorder="1" applyAlignment="1" applyProtection="1">
      <alignment horizontal="right"/>
    </xf>
    <xf numFmtId="4" fontId="31" fillId="0" borderId="0" xfId="4" applyNumberFormat="1" applyFont="1" applyFill="1" applyBorder="1" applyAlignment="1" applyProtection="1">
      <alignment horizontal="right"/>
    </xf>
    <xf numFmtId="0" fontId="12" fillId="0" borderId="7" xfId="0" applyFont="1" applyFill="1" applyBorder="1" applyAlignment="1"/>
    <xf numFmtId="3" fontId="12" fillId="0" borderId="7" xfId="0" applyNumberFormat="1" applyFont="1" applyFill="1" applyBorder="1" applyAlignment="1">
      <alignment horizontal="right"/>
    </xf>
    <xf numFmtId="0" fontId="13" fillId="0" borderId="7" xfId="0" applyFont="1" applyBorder="1" applyAlignment="1"/>
    <xf numFmtId="0" fontId="33" fillId="0" borderId="0" xfId="0" applyFont="1" applyBorder="1" applyAlignment="1">
      <alignment wrapText="1"/>
    </xf>
    <xf numFmtId="3" fontId="28" fillId="0" borderId="5" xfId="0" applyNumberFormat="1" applyFont="1" applyFill="1" applyBorder="1" applyAlignment="1">
      <alignment vertical="center"/>
    </xf>
    <xf numFmtId="0" fontId="31" fillId="0" borderId="0" xfId="0" applyFont="1" applyFill="1" applyAlignment="1">
      <alignment vertical="center" wrapText="1"/>
    </xf>
    <xf numFmtId="0" fontId="31" fillId="0" borderId="0" xfId="0" applyFont="1" applyAlignment="1">
      <alignment vertical="center"/>
    </xf>
    <xf numFmtId="9" fontId="31" fillId="0" borderId="0" xfId="0" applyNumberFormat="1" applyFont="1" applyFill="1" applyBorder="1" applyAlignment="1">
      <alignment horizontal="right" vertical="center"/>
    </xf>
    <xf numFmtId="0" fontId="31" fillId="0" borderId="0" xfId="0" applyFont="1" applyAlignment="1">
      <alignment horizontal="right" vertical="center"/>
    </xf>
    <xf numFmtId="0" fontId="7" fillId="0" borderId="0" xfId="0" applyFont="1" applyAlignment="1">
      <alignment vertical="center"/>
    </xf>
    <xf numFmtId="9" fontId="31" fillId="0" borderId="2" xfId="0" applyNumberFormat="1" applyFont="1" applyFill="1" applyBorder="1" applyAlignment="1">
      <alignment horizontal="right" vertical="center"/>
    </xf>
    <xf numFmtId="38" fontId="31" fillId="0" borderId="0" xfId="4" applyNumberFormat="1" applyFont="1" applyFill="1" applyBorder="1" applyAlignment="1" applyProtection="1">
      <alignment horizontal="left" vertical="center" wrapText="1"/>
    </xf>
    <xf numFmtId="165" fontId="31" fillId="0" borderId="0" xfId="4" quotePrefix="1" applyNumberFormat="1" applyFont="1" applyFill="1" applyBorder="1" applyAlignment="1" applyProtection="1">
      <alignment horizontal="right" vertical="center"/>
    </xf>
    <xf numFmtId="3" fontId="31" fillId="0" borderId="0" xfId="4" quotePrefix="1" applyNumberFormat="1" applyFont="1" applyFill="1" applyBorder="1" applyAlignment="1" applyProtection="1">
      <alignment horizontal="right" vertical="center"/>
    </xf>
    <xf numFmtId="38" fontId="31" fillId="0" borderId="1" xfId="0" applyNumberFormat="1" applyFont="1" applyFill="1" applyBorder="1" applyAlignment="1" applyProtection="1">
      <alignment horizontal="left" vertical="center" wrapText="1"/>
    </xf>
    <xf numFmtId="3" fontId="31" fillId="0" borderId="1" xfId="0" applyNumberFormat="1" applyFont="1" applyFill="1" applyBorder="1" applyAlignment="1">
      <alignment vertical="center"/>
    </xf>
    <xf numFmtId="3" fontId="31" fillId="0" borderId="0" xfId="0" applyNumberFormat="1" applyFont="1" applyFill="1" applyBorder="1" applyAlignment="1">
      <alignment horizontal="right" vertical="center"/>
    </xf>
    <xf numFmtId="3" fontId="31" fillId="0" borderId="1" xfId="0" applyNumberFormat="1" applyFont="1" applyFill="1" applyBorder="1" applyAlignment="1">
      <alignment horizontal="right" vertical="center"/>
    </xf>
    <xf numFmtId="9" fontId="14" fillId="0" borderId="2" xfId="0" applyNumberFormat="1" applyFont="1" applyFill="1" applyBorder="1" applyAlignment="1">
      <alignment horizontal="right"/>
    </xf>
    <xf numFmtId="0" fontId="14" fillId="0" borderId="2" xfId="0" applyFont="1" applyFill="1" applyBorder="1" applyAlignment="1">
      <alignment horizontal="right"/>
    </xf>
    <xf numFmtId="38" fontId="15" fillId="0" borderId="2" xfId="0" applyNumberFormat="1" applyFont="1" applyFill="1" applyBorder="1" applyAlignment="1" applyProtection="1">
      <alignment wrapText="1"/>
    </xf>
    <xf numFmtId="0" fontId="14" fillId="0" borderId="2" xfId="0" applyFont="1" applyFill="1" applyBorder="1" applyAlignment="1"/>
    <xf numFmtId="0" fontId="2" fillId="0" borderId="0" xfId="0" applyFont="1" applyAlignment="1">
      <alignment vertical="center"/>
    </xf>
    <xf numFmtId="3" fontId="31" fillId="0" borderId="0" xfId="0" applyNumberFormat="1" applyFont="1" applyFill="1" applyBorder="1" applyAlignment="1" applyProtection="1">
      <alignment horizontal="right" vertical="center"/>
    </xf>
    <xf numFmtId="0" fontId="31" fillId="0" borderId="1" xfId="0" applyFont="1" applyFill="1" applyBorder="1" applyAlignment="1">
      <alignment vertical="center" wrapText="1"/>
    </xf>
    <xf numFmtId="3" fontId="31" fillId="0" borderId="1" xfId="0" applyNumberFormat="1" applyFont="1" applyFill="1" applyBorder="1" applyAlignment="1" applyProtection="1">
      <alignment horizontal="right" vertical="center"/>
    </xf>
    <xf numFmtId="0" fontId="7" fillId="0" borderId="1" xfId="0" applyFont="1" applyBorder="1" applyAlignment="1"/>
    <xf numFmtId="0" fontId="14" fillId="0" borderId="2" xfId="0" applyFont="1" applyFill="1" applyBorder="1" applyAlignment="1">
      <alignment wrapText="1"/>
    </xf>
    <xf numFmtId="3" fontId="12" fillId="0" borderId="2" xfId="0" applyNumberFormat="1" applyFont="1" applyFill="1" applyBorder="1" applyAlignment="1"/>
    <xf numFmtId="38" fontId="31" fillId="0" borderId="2" xfId="4" applyNumberFormat="1" applyFont="1" applyFill="1" applyBorder="1" applyAlignment="1" applyProtection="1">
      <alignment horizontal="left" wrapText="1" indent="1"/>
    </xf>
    <xf numFmtId="0" fontId="6" fillId="0" borderId="2" xfId="0" applyFont="1" applyBorder="1" applyAlignment="1"/>
    <xf numFmtId="0" fontId="7" fillId="0" borderId="2" xfId="0" applyFont="1" applyBorder="1" applyAlignment="1"/>
    <xf numFmtId="0" fontId="6" fillId="0" borderId="1" xfId="0" applyFont="1" applyBorder="1" applyAlignment="1"/>
    <xf numFmtId="0" fontId="6" fillId="0" borderId="2" xfId="0" applyFont="1" applyFill="1" applyBorder="1" applyAlignment="1"/>
    <xf numFmtId="0" fontId="14" fillId="2" borderId="0" xfId="3" applyFont="1" applyFill="1" applyBorder="1" applyAlignment="1">
      <alignment horizontal="left" wrapText="1" indent="1"/>
    </xf>
    <xf numFmtId="0" fontId="2" fillId="0" borderId="2" xfId="0" applyFont="1" applyBorder="1" applyAlignment="1"/>
    <xf numFmtId="0" fontId="2" fillId="0" borderId="1" xfId="0" applyFont="1" applyBorder="1" applyAlignment="1"/>
    <xf numFmtId="0" fontId="7" fillId="2" borderId="2" xfId="0" applyFont="1" applyFill="1" applyBorder="1" applyAlignment="1"/>
    <xf numFmtId="0" fontId="11" fillId="0" borderId="1" xfId="0" applyFont="1" applyBorder="1" applyAlignment="1"/>
    <xf numFmtId="0" fontId="11" fillId="0" borderId="2" xfId="0" applyFont="1" applyBorder="1" applyAlignment="1"/>
    <xf numFmtId="0" fontId="31" fillId="0" borderId="7" xfId="0" applyFont="1" applyFill="1" applyBorder="1" applyAlignment="1">
      <alignment wrapText="1"/>
    </xf>
    <xf numFmtId="0" fontId="7" fillId="0" borderId="7" xfId="0" applyFont="1" applyBorder="1" applyAlignment="1"/>
    <xf numFmtId="0" fontId="31" fillId="2" borderId="7" xfId="0" applyFont="1" applyFill="1" applyBorder="1" applyAlignment="1">
      <alignment wrapText="1"/>
    </xf>
    <xf numFmtId="0" fontId="31" fillId="2" borderId="7" xfId="0" applyFont="1" applyFill="1" applyBorder="1" applyAlignment="1"/>
    <xf numFmtId="0" fontId="7" fillId="2" borderId="7" xfId="0" applyFont="1" applyFill="1" applyBorder="1" applyAlignment="1"/>
    <xf numFmtId="0" fontId="31" fillId="0" borderId="7" xfId="0" applyFont="1" applyBorder="1" applyAlignment="1">
      <alignment wrapText="1"/>
    </xf>
    <xf numFmtId="0" fontId="31" fillId="0" borderId="7" xfId="0" applyFont="1" applyFill="1" applyBorder="1" applyAlignment="1"/>
    <xf numFmtId="0" fontId="31" fillId="0" borderId="7" xfId="0" applyFont="1" applyFill="1" applyBorder="1" applyAlignment="1">
      <alignment horizontal="right"/>
    </xf>
    <xf numFmtId="0" fontId="31" fillId="0" borderId="7" xfId="0" applyFont="1" applyBorder="1" applyAlignment="1"/>
    <xf numFmtId="0" fontId="7" fillId="0" borderId="2" xfId="0" applyFont="1" applyBorder="1" applyAlignment="1">
      <alignment vertical="center"/>
    </xf>
    <xf numFmtId="0" fontId="31" fillId="0" borderId="0" xfId="0" applyFont="1" applyBorder="1" applyAlignment="1">
      <alignment horizontal="right"/>
    </xf>
    <xf numFmtId="3" fontId="31" fillId="0" borderId="2" xfId="0" applyNumberFormat="1" applyFont="1" applyFill="1" applyBorder="1" applyAlignment="1">
      <alignment horizontal="left" wrapText="1"/>
    </xf>
    <xf numFmtId="0" fontId="0" fillId="0" borderId="2" xfId="0" applyBorder="1" applyAlignment="1">
      <alignment horizontal="left" wrapText="1"/>
    </xf>
    <xf numFmtId="0" fontId="14" fillId="0" borderId="7" xfId="0" applyFont="1" applyFill="1" applyBorder="1" applyAlignment="1">
      <alignment wrapText="1"/>
    </xf>
    <xf numFmtId="0" fontId="13" fillId="0" borderId="7" xfId="0" applyFont="1" applyBorder="1" applyAlignment="1">
      <alignment wrapText="1"/>
    </xf>
    <xf numFmtId="0" fontId="20" fillId="0" borderId="0" xfId="0" applyFont="1" applyFill="1" applyAlignment="1">
      <alignment horizontal="right" wrapText="1"/>
    </xf>
    <xf numFmtId="0" fontId="20" fillId="0" borderId="2" xfId="0" applyFont="1" applyFill="1" applyBorder="1" applyAlignment="1">
      <alignment horizontal="right"/>
    </xf>
    <xf numFmtId="0" fontId="20" fillId="0" borderId="0" xfId="0" applyFont="1" applyAlignment="1">
      <alignment horizontal="right"/>
    </xf>
    <xf numFmtId="3" fontId="28" fillId="0" borderId="4" xfId="0" applyNumberFormat="1" applyFont="1" applyFill="1" applyBorder="1" applyAlignment="1">
      <alignment horizontal="right" vertical="center" wrapText="1"/>
    </xf>
    <xf numFmtId="9" fontId="31" fillId="0" borderId="0" xfId="0" applyNumberFormat="1" applyFont="1" applyAlignment="1">
      <alignment vertical="center"/>
    </xf>
    <xf numFmtId="0" fontId="31" fillId="0" borderId="2" xfId="0" applyFont="1" applyFill="1" applyBorder="1" applyAlignment="1">
      <alignment vertical="center" wrapText="1"/>
    </xf>
    <xf numFmtId="9" fontId="31" fillId="0" borderId="2" xfId="0" applyNumberFormat="1" applyFont="1" applyBorder="1" applyAlignment="1">
      <alignment vertical="center"/>
    </xf>
    <xf numFmtId="3" fontId="28" fillId="0" borderId="0" xfId="0" applyNumberFormat="1" applyFont="1" applyFill="1" applyBorder="1" applyAlignment="1">
      <alignment horizontal="right" vertical="center"/>
    </xf>
    <xf numFmtId="0" fontId="0" fillId="0" borderId="0" xfId="0" applyAlignment="1">
      <alignment vertical="center"/>
    </xf>
    <xf numFmtId="0" fontId="31" fillId="0" borderId="0" xfId="0" applyFont="1" applyFill="1" applyBorder="1" applyAlignment="1">
      <alignment vertical="center" wrapText="1"/>
    </xf>
    <xf numFmtId="0" fontId="7" fillId="0" borderId="1" xfId="0" applyFont="1" applyBorder="1" applyAlignment="1">
      <alignment vertical="center"/>
    </xf>
    <xf numFmtId="9" fontId="31" fillId="0" borderId="1" xfId="0" applyNumberFormat="1" applyFont="1" applyFill="1" applyBorder="1" applyAlignment="1">
      <alignment horizontal="right" vertical="center"/>
    </xf>
    <xf numFmtId="0" fontId="31" fillId="0" borderId="0" xfId="0" applyFont="1" applyBorder="1" applyAlignment="1">
      <alignment horizontal="right" vertical="center"/>
    </xf>
    <xf numFmtId="9" fontId="31" fillId="0" borderId="0" xfId="5" applyFont="1" applyFill="1" applyBorder="1" applyAlignment="1">
      <alignment horizontal="right" vertical="center"/>
    </xf>
    <xf numFmtId="0" fontId="31" fillId="0" borderId="0" xfId="0" applyFont="1" applyBorder="1" applyAlignment="1">
      <alignment vertical="center"/>
    </xf>
    <xf numFmtId="0" fontId="7" fillId="0" borderId="0" xfId="0" applyFont="1" applyBorder="1" applyAlignment="1">
      <alignment vertical="center"/>
    </xf>
    <xf numFmtId="0" fontId="31" fillId="0" borderId="0" xfId="0" applyFont="1" applyFill="1" applyBorder="1" applyAlignment="1">
      <alignment vertical="center"/>
    </xf>
    <xf numFmtId="0" fontId="11" fillId="0" borderId="0" xfId="0" applyFont="1" applyBorder="1" applyAlignment="1">
      <alignment vertical="center"/>
    </xf>
    <xf numFmtId="0" fontId="28" fillId="0" borderId="0" xfId="0" applyFont="1" applyAlignment="1">
      <alignment horizontal="right" vertical="center"/>
    </xf>
    <xf numFmtId="3" fontId="31" fillId="0" borderId="0" xfId="0" applyNumberFormat="1" applyFont="1" applyFill="1" applyAlignment="1">
      <alignment vertical="center" wrapText="1"/>
    </xf>
    <xf numFmtId="3" fontId="2" fillId="0" borderId="0" xfId="0" applyNumberFormat="1" applyFont="1" applyAlignment="1">
      <alignment vertical="center"/>
    </xf>
    <xf numFmtId="0" fontId="14" fillId="0" borderId="2" xfId="0" applyFont="1" applyFill="1" applyBorder="1" applyAlignment="1">
      <alignment horizontal="left" wrapText="1" indent="1"/>
    </xf>
    <xf numFmtId="4" fontId="14" fillId="0" borderId="2" xfId="0" applyNumberFormat="1" applyFont="1" applyFill="1" applyBorder="1" applyAlignment="1">
      <alignment horizontal="right"/>
    </xf>
    <xf numFmtId="0" fontId="14" fillId="2" borderId="2" xfId="0" applyFont="1" applyFill="1" applyBorder="1" applyAlignment="1">
      <alignment horizontal="left" wrapText="1" indent="1"/>
    </xf>
    <xf numFmtId="3" fontId="14" fillId="2" borderId="2" xfId="0" applyNumberFormat="1" applyFont="1" applyFill="1" applyBorder="1" applyAlignment="1">
      <alignment horizontal="right"/>
    </xf>
    <xf numFmtId="0" fontId="31" fillId="0" borderId="8" xfId="0" applyFont="1" applyBorder="1" applyAlignment="1">
      <alignment wrapText="1"/>
    </xf>
    <xf numFmtId="0" fontId="31" fillId="0" borderId="8" xfId="0" applyFont="1" applyBorder="1" applyAlignment="1">
      <alignment horizontal="right"/>
    </xf>
    <xf numFmtId="0" fontId="31" fillId="0" borderId="8" xfId="0" applyFont="1" applyBorder="1"/>
    <xf numFmtId="0" fontId="31" fillId="0" borderId="8" xfId="0" applyFont="1" applyBorder="1" applyAlignment="1"/>
    <xf numFmtId="0" fontId="7" fillId="0" borderId="8" xfId="0" applyFont="1" applyBorder="1" applyAlignment="1"/>
    <xf numFmtId="0" fontId="28" fillId="0" borderId="4" xfId="0" applyFont="1" applyFill="1" applyBorder="1" applyAlignment="1">
      <alignment vertical="center" wrapText="1"/>
    </xf>
    <xf numFmtId="9" fontId="28" fillId="0" borderId="4" xfId="5" applyFont="1" applyFill="1" applyBorder="1" applyAlignment="1">
      <alignment horizontal="right" vertical="center" wrapText="1"/>
    </xf>
    <xf numFmtId="9" fontId="28" fillId="0" borderId="4" xfId="5" applyFont="1" applyFill="1" applyBorder="1" applyAlignment="1">
      <alignment vertical="center" wrapText="1"/>
    </xf>
    <xf numFmtId="0" fontId="7" fillId="0" borderId="4" xfId="0" applyFont="1" applyBorder="1" applyAlignment="1">
      <alignment vertical="center" wrapText="1"/>
    </xf>
    <xf numFmtId="0" fontId="33" fillId="0" borderId="2" xfId="0" applyFont="1" applyBorder="1" applyAlignment="1">
      <alignment wrapText="1"/>
    </xf>
    <xf numFmtId="0" fontId="34" fillId="0" borderId="4" xfId="0" applyFont="1" applyFill="1" applyBorder="1" applyAlignment="1">
      <alignment vertical="center"/>
    </xf>
    <xf numFmtId="3" fontId="35" fillId="0" borderId="4" xfId="0" applyNumberFormat="1" applyFont="1" applyFill="1" applyBorder="1" applyAlignment="1">
      <alignment horizontal="right" vertical="center"/>
    </xf>
    <xf numFmtId="0" fontId="10" fillId="0" borderId="4" xfId="0" applyFont="1" applyBorder="1" applyAlignment="1">
      <alignment vertical="center"/>
    </xf>
    <xf numFmtId="3" fontId="31" fillId="0" borderId="0" xfId="0" applyNumberFormat="1" applyFont="1" applyFill="1" applyAlignment="1" applyProtection="1">
      <alignment horizontal="right" vertical="center"/>
    </xf>
    <xf numFmtId="3" fontId="31" fillId="0" borderId="0" xfId="4" applyNumberFormat="1" applyFont="1" applyFill="1" applyBorder="1" applyAlignment="1" applyProtection="1">
      <alignment horizontal="right" vertical="center"/>
    </xf>
    <xf numFmtId="3" fontId="28" fillId="0" borderId="1" xfId="0" applyNumberFormat="1" applyFont="1" applyFill="1" applyBorder="1" applyAlignment="1" applyProtection="1">
      <alignment horizontal="left" vertical="center" wrapText="1"/>
    </xf>
    <xf numFmtId="0" fontId="13" fillId="0" borderId="8" xfId="0" applyFont="1" applyFill="1" applyBorder="1" applyAlignment="1">
      <alignment wrapText="1"/>
    </xf>
    <xf numFmtId="0" fontId="13" fillId="0" borderId="8" xfId="0" applyFont="1" applyFill="1" applyBorder="1" applyAlignment="1"/>
    <xf numFmtId="0" fontId="28" fillId="0" borderId="4" xfId="0" applyFont="1" applyFill="1" applyBorder="1" applyAlignment="1">
      <alignment vertical="center"/>
    </xf>
    <xf numFmtId="3" fontId="28" fillId="0" borderId="4" xfId="0" applyNumberFormat="1" applyFont="1" applyFill="1" applyBorder="1" applyAlignment="1">
      <alignment vertical="center"/>
    </xf>
    <xf numFmtId="3" fontId="28" fillId="0" borderId="2" xfId="0" applyNumberFormat="1" applyFont="1" applyFill="1" applyBorder="1" applyAlignment="1">
      <alignment horizontal="right" vertical="center"/>
    </xf>
    <xf numFmtId="0" fontId="35" fillId="0" borderId="0" xfId="0" applyFont="1" applyFill="1" applyBorder="1" applyAlignment="1">
      <alignment horizontal="left" wrapText="1"/>
    </xf>
    <xf numFmtId="0" fontId="7" fillId="0" borderId="4" xfId="0" applyFont="1" applyBorder="1" applyAlignment="1">
      <alignment vertical="center"/>
    </xf>
    <xf numFmtId="3" fontId="12" fillId="0" borderId="4" xfId="0" applyNumberFormat="1" applyFont="1" applyFill="1" applyBorder="1" applyAlignment="1">
      <alignment horizontal="right" vertical="center"/>
    </xf>
    <xf numFmtId="3" fontId="31" fillId="0" borderId="2" xfId="0" applyNumberFormat="1" applyFont="1" applyFill="1" applyBorder="1" applyAlignment="1">
      <alignment horizontal="left" vertical="center" wrapText="1"/>
    </xf>
    <xf numFmtId="9" fontId="31" fillId="0" borderId="7" xfId="0" applyNumberFormat="1" applyFont="1" applyFill="1" applyBorder="1" applyAlignment="1">
      <alignment wrapText="1"/>
    </xf>
    <xf numFmtId="0" fontId="7" fillId="0" borderId="7" xfId="0" applyFont="1" applyFill="1" applyBorder="1" applyAlignment="1"/>
    <xf numFmtId="9" fontId="35" fillId="0" borderId="0" xfId="5" quotePrefix="1" applyNumberFormat="1" applyFont="1" applyFill="1" applyBorder="1" applyAlignment="1">
      <alignment horizontal="right"/>
    </xf>
    <xf numFmtId="0" fontId="34" fillId="0" borderId="0" xfId="0" applyFont="1" applyAlignment="1"/>
    <xf numFmtId="0" fontId="31" fillId="0" borderId="0" xfId="6" applyFont="1" applyAlignment="1"/>
    <xf numFmtId="0" fontId="2" fillId="0" borderId="0" xfId="6" applyFont="1" applyAlignment="1"/>
    <xf numFmtId="0" fontId="1" fillId="0" borderId="0" xfId="6" applyBorder="1" applyAlignment="1">
      <alignment horizontal="left" wrapText="1"/>
    </xf>
    <xf numFmtId="0" fontId="2" fillId="0" borderId="0" xfId="6" applyFont="1" applyBorder="1" applyAlignment="1"/>
    <xf numFmtId="0" fontId="28" fillId="0" borderId="8" xfId="6" applyFont="1" applyFill="1" applyBorder="1" applyAlignment="1">
      <alignment horizontal="left" wrapText="1"/>
    </xf>
    <xf numFmtId="0" fontId="1" fillId="0" borderId="8" xfId="6" applyBorder="1" applyAlignment="1">
      <alignment horizontal="left" wrapText="1"/>
    </xf>
    <xf numFmtId="0" fontId="2" fillId="0" borderId="8" xfId="6" applyFont="1" applyBorder="1" applyAlignment="1"/>
    <xf numFmtId="0" fontId="11" fillId="0" borderId="0" xfId="6" applyFont="1" applyBorder="1" applyAlignment="1"/>
    <xf numFmtId="0" fontId="11" fillId="0" borderId="1" xfId="6" applyFont="1" applyBorder="1" applyAlignment="1"/>
    <xf numFmtId="0" fontId="3" fillId="0" borderId="11" xfId="6" applyFont="1" applyBorder="1" applyAlignment="1">
      <alignment vertical="center"/>
    </xf>
    <xf numFmtId="0" fontId="28" fillId="0" borderId="0" xfId="6" applyFont="1" applyFill="1" applyBorder="1" applyAlignment="1">
      <alignment wrapText="1"/>
    </xf>
    <xf numFmtId="9" fontId="31" fillId="0" borderId="0" xfId="6" applyNumberFormat="1" applyFont="1" applyFill="1" applyBorder="1" applyAlignment="1">
      <alignment vertical="center"/>
    </xf>
    <xf numFmtId="0" fontId="3" fillId="0" borderId="0" xfId="6" applyFont="1" applyBorder="1" applyAlignment="1">
      <alignment vertical="center"/>
    </xf>
    <xf numFmtId="0" fontId="28" fillId="0" borderId="8" xfId="6" applyFont="1" applyFill="1" applyBorder="1" applyAlignment="1">
      <alignment wrapText="1"/>
    </xf>
    <xf numFmtId="9" fontId="31" fillId="0" borderId="8" xfId="6" applyNumberFormat="1" applyFont="1" applyFill="1" applyBorder="1" applyAlignment="1">
      <alignment vertical="center"/>
    </xf>
    <xf numFmtId="0" fontId="3" fillId="0" borderId="8" xfId="6" applyFont="1" applyBorder="1" applyAlignment="1">
      <alignment vertical="center"/>
    </xf>
    <xf numFmtId="0" fontId="28" fillId="0" borderId="0" xfId="6" applyFont="1" applyFill="1" applyBorder="1" applyAlignment="1">
      <alignment horizontal="left" wrapText="1"/>
    </xf>
    <xf numFmtId="0" fontId="1" fillId="0" borderId="0" xfId="6" applyAlignment="1">
      <alignment horizontal="left" wrapText="1"/>
    </xf>
    <xf numFmtId="0" fontId="28" fillId="0" borderId="0" xfId="0" applyFont="1" applyFill="1" applyAlignment="1">
      <alignment horizontal="left" wrapText="1"/>
    </xf>
    <xf numFmtId="38" fontId="14" fillId="0" borderId="0" xfId="0" applyNumberFormat="1" applyFont="1" applyFill="1" applyBorder="1" applyAlignment="1" applyProtection="1">
      <alignment horizontal="left" vertical="center" wrapText="1"/>
    </xf>
    <xf numFmtId="3" fontId="14" fillId="0" borderId="0" xfId="0" applyNumberFormat="1" applyFont="1" applyFill="1" applyBorder="1" applyAlignment="1">
      <alignment horizontal="right" vertical="center"/>
    </xf>
    <xf numFmtId="9" fontId="14" fillId="0" borderId="0" xfId="0" applyNumberFormat="1" applyFont="1" applyFill="1" applyBorder="1" applyAlignment="1">
      <alignment horizontal="right" vertical="center"/>
    </xf>
    <xf numFmtId="0" fontId="6" fillId="0" borderId="0" xfId="0" applyFont="1" applyAlignment="1">
      <alignment vertical="center"/>
    </xf>
    <xf numFmtId="38" fontId="14" fillId="0" borderId="1" xfId="0" applyNumberFormat="1" applyFont="1" applyFill="1" applyBorder="1" applyAlignment="1" applyProtection="1">
      <alignment horizontal="left" vertical="center" wrapText="1"/>
    </xf>
    <xf numFmtId="3" fontId="14" fillId="0" borderId="1" xfId="0" applyNumberFormat="1" applyFont="1" applyFill="1" applyBorder="1" applyAlignment="1">
      <alignment horizontal="right" vertical="center"/>
    </xf>
    <xf numFmtId="9" fontId="14" fillId="0" borderId="1" xfId="0" applyNumberFormat="1" applyFont="1" applyFill="1" applyBorder="1" applyAlignment="1">
      <alignment horizontal="right" vertical="center"/>
    </xf>
    <xf numFmtId="0" fontId="6" fillId="0" borderId="1" xfId="0" applyFont="1" applyBorder="1" applyAlignment="1">
      <alignment vertical="center"/>
    </xf>
    <xf numFmtId="38" fontId="15" fillId="0" borderId="0" xfId="0" applyNumberFormat="1" applyFont="1" applyFill="1" applyBorder="1" applyAlignment="1" applyProtection="1">
      <alignment horizontal="left" vertical="center"/>
    </xf>
    <xf numFmtId="164" fontId="14" fillId="0" borderId="0" xfId="5" applyNumberFormat="1" applyFont="1" applyFill="1" applyBorder="1" applyAlignment="1">
      <alignment horizontal="right" vertical="center"/>
    </xf>
    <xf numFmtId="3" fontId="14" fillId="0" borderId="0" xfId="0" applyNumberFormat="1" applyFont="1" applyFill="1" applyBorder="1" applyAlignment="1" applyProtection="1">
      <alignment horizontal="right" vertical="center"/>
    </xf>
    <xf numFmtId="3" fontId="14" fillId="0" borderId="1" xfId="0" applyNumberFormat="1" applyFont="1" applyFill="1" applyBorder="1" applyAlignment="1" applyProtection="1">
      <alignment horizontal="right" vertical="center"/>
    </xf>
    <xf numFmtId="38" fontId="15" fillId="0" borderId="0" xfId="0" applyNumberFormat="1" applyFont="1" applyFill="1" applyBorder="1" applyAlignment="1" applyProtection="1">
      <alignment horizontal="left" vertical="center" wrapText="1"/>
    </xf>
    <xf numFmtId="38" fontId="14" fillId="0" borderId="1" xfId="0" applyNumberFormat="1" applyFont="1" applyFill="1" applyBorder="1" applyAlignment="1" applyProtection="1">
      <alignment horizontal="left" vertical="center"/>
    </xf>
    <xf numFmtId="0" fontId="19" fillId="0" borderId="0" xfId="0" applyFont="1" applyAlignment="1">
      <alignment vertical="center"/>
    </xf>
    <xf numFmtId="0" fontId="14" fillId="0" borderId="0" xfId="0" applyFont="1" applyFill="1" applyBorder="1" applyAlignment="1">
      <alignment vertical="center" wrapText="1"/>
    </xf>
    <xf numFmtId="9" fontId="14" fillId="0" borderId="0" xfId="5" applyFont="1" applyFill="1" applyBorder="1" applyAlignment="1">
      <alignment horizontal="right" vertical="center"/>
    </xf>
    <xf numFmtId="3" fontId="14" fillId="0" borderId="5" xfId="0" applyNumberFormat="1" applyFont="1" applyFill="1" applyBorder="1" applyAlignment="1">
      <alignment horizontal="right" vertical="center"/>
    </xf>
    <xf numFmtId="0" fontId="19" fillId="0" borderId="5"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center"/>
    </xf>
    <xf numFmtId="0" fontId="14" fillId="0" borderId="0" xfId="0" applyFont="1" applyFill="1" applyBorder="1" applyAlignment="1">
      <alignment vertical="center"/>
    </xf>
    <xf numFmtId="49" fontId="15" fillId="0" borderId="0" xfId="0" applyNumberFormat="1" applyFont="1" applyFill="1" applyBorder="1" applyAlignment="1" applyProtection="1">
      <alignment horizontal="left" vertical="center" wrapText="1"/>
    </xf>
    <xf numFmtId="0" fontId="14" fillId="0" borderId="0" xfId="0" applyFont="1" applyFill="1" applyAlignment="1">
      <alignment vertical="center"/>
    </xf>
    <xf numFmtId="0" fontId="15" fillId="2" borderId="0" xfId="0" applyFont="1" applyFill="1" applyAlignment="1">
      <alignment vertical="center" wrapText="1"/>
    </xf>
    <xf numFmtId="3" fontId="14" fillId="2" borderId="0" xfId="0" applyNumberFormat="1" applyFont="1" applyFill="1" applyAlignment="1">
      <alignment horizontal="right" vertical="center"/>
    </xf>
    <xf numFmtId="0" fontId="15" fillId="0" borderId="0" xfId="0" applyFont="1" applyAlignment="1">
      <alignment vertical="center"/>
    </xf>
    <xf numFmtId="0" fontId="8" fillId="0" borderId="0" xfId="0" applyFont="1" applyAlignment="1">
      <alignment vertical="center"/>
    </xf>
    <xf numFmtId="0" fontId="14" fillId="2" borderId="0" xfId="0" applyFont="1" applyFill="1" applyAlignment="1">
      <alignment vertical="center" wrapText="1"/>
    </xf>
    <xf numFmtId="0" fontId="14" fillId="2" borderId="0" xfId="0" applyFont="1" applyFill="1" applyAlignment="1">
      <alignment horizontal="right" vertical="center"/>
    </xf>
    <xf numFmtId="0" fontId="14" fillId="0" borderId="0" xfId="0" applyFont="1" applyAlignment="1">
      <alignment vertical="center"/>
    </xf>
    <xf numFmtId="3" fontId="15" fillId="2" borderId="0" xfId="0" applyNumberFormat="1" applyFont="1" applyFill="1" applyAlignment="1">
      <alignment horizontal="right" vertical="center"/>
    </xf>
    <xf numFmtId="0" fontId="15" fillId="0" borderId="0" xfId="0" applyFont="1" applyFill="1" applyBorder="1" applyAlignment="1">
      <alignment vertical="center"/>
    </xf>
    <xf numFmtId="0" fontId="14" fillId="2" borderId="0" xfId="3" applyFont="1" applyFill="1" applyAlignment="1">
      <alignment vertical="center" wrapText="1"/>
    </xf>
    <xf numFmtId="3" fontId="14" fillId="0" borderId="0" xfId="0" applyNumberFormat="1" applyFont="1" applyFill="1" applyAlignment="1">
      <alignment horizontal="right" vertical="center"/>
    </xf>
    <xf numFmtId="0" fontId="14" fillId="0" borderId="0" xfId="0" applyFont="1" applyFill="1" applyAlignment="1">
      <alignment horizontal="right" vertical="center"/>
    </xf>
    <xf numFmtId="49" fontId="14" fillId="2" borderId="0" xfId="3" applyNumberFormat="1" applyFont="1" applyFill="1" applyAlignment="1">
      <alignment vertical="center" wrapText="1"/>
    </xf>
    <xf numFmtId="0" fontId="14" fillId="0" borderId="0" xfId="3" applyFont="1" applyFill="1" applyAlignment="1">
      <alignment vertical="center" wrapText="1"/>
    </xf>
    <xf numFmtId="0" fontId="14" fillId="2" borderId="0" xfId="0" applyFont="1" applyFill="1" applyBorder="1" applyAlignment="1">
      <alignment vertical="center" wrapText="1"/>
    </xf>
    <xf numFmtId="3" fontId="14" fillId="2" borderId="0" xfId="0" applyNumberFormat="1" applyFont="1" applyFill="1" applyBorder="1" applyAlignment="1">
      <alignment horizontal="right" vertical="center"/>
    </xf>
    <xf numFmtId="0" fontId="6" fillId="0" borderId="0" xfId="0" applyFont="1" applyBorder="1" applyAlignment="1">
      <alignment vertical="center"/>
    </xf>
    <xf numFmtId="49" fontId="15" fillId="2" borderId="1" xfId="3" applyNumberFormat="1" applyFont="1" applyFill="1" applyBorder="1" applyAlignment="1">
      <alignment vertical="center" wrapText="1"/>
    </xf>
    <xf numFmtId="3" fontId="15" fillId="2" borderId="1" xfId="0" applyNumberFormat="1" applyFont="1" applyFill="1" applyBorder="1" applyAlignment="1">
      <alignment horizontal="right" vertical="center"/>
    </xf>
    <xf numFmtId="0" fontId="19" fillId="0" borderId="1" xfId="0" applyFont="1" applyBorder="1" applyAlignment="1">
      <alignment vertical="center"/>
    </xf>
    <xf numFmtId="0" fontId="8" fillId="0" borderId="1" xfId="0" applyFont="1" applyBorder="1" applyAlignment="1">
      <alignment vertical="center"/>
    </xf>
    <xf numFmtId="38" fontId="15" fillId="2" borderId="5" xfId="0" applyNumberFormat="1" applyFont="1" applyFill="1" applyBorder="1" applyAlignment="1" applyProtection="1">
      <alignment horizontal="left" vertical="center"/>
    </xf>
    <xf numFmtId="3" fontId="14" fillId="2" borderId="5" xfId="0" applyNumberFormat="1" applyFont="1" applyFill="1" applyBorder="1" applyAlignment="1">
      <alignment horizontal="right" vertical="center"/>
    </xf>
    <xf numFmtId="3" fontId="15" fillId="2" borderId="5" xfId="0" applyNumberFormat="1" applyFont="1" applyFill="1" applyBorder="1" applyAlignment="1">
      <alignment horizontal="right" vertical="center"/>
    </xf>
    <xf numFmtId="0" fontId="15" fillId="2" borderId="0" xfId="3" applyFont="1" applyFill="1" applyBorder="1" applyAlignment="1">
      <alignment vertical="center" wrapText="1"/>
    </xf>
    <xf numFmtId="0" fontId="14" fillId="2" borderId="0" xfId="3" applyFont="1" applyFill="1" applyBorder="1" applyAlignment="1">
      <alignment vertical="center" wrapText="1"/>
    </xf>
    <xf numFmtId="0" fontId="18" fillId="0" borderId="0" xfId="0" applyFont="1" applyFill="1" applyBorder="1" applyAlignment="1">
      <alignment vertical="center" wrapText="1"/>
    </xf>
    <xf numFmtId="38" fontId="15" fillId="0" borderId="0" xfId="0" applyNumberFormat="1" applyFont="1" applyFill="1" applyAlignment="1" applyProtection="1">
      <alignment horizontal="left" vertical="center"/>
    </xf>
    <xf numFmtId="38" fontId="15" fillId="0" borderId="0" xfId="0" applyNumberFormat="1" applyFont="1" applyFill="1" applyAlignment="1" applyProtection="1">
      <alignment horizontal="left" vertical="center" wrapText="1"/>
    </xf>
    <xf numFmtId="38" fontId="14" fillId="0" borderId="0" xfId="0" applyNumberFormat="1" applyFont="1" applyFill="1" applyAlignment="1" applyProtection="1">
      <alignment horizontal="left" vertical="center"/>
    </xf>
    <xf numFmtId="38" fontId="14" fillId="0" borderId="0" xfId="0" applyNumberFormat="1" applyFont="1" applyFill="1" applyAlignment="1" applyProtection="1">
      <alignment horizontal="left" vertical="center" wrapText="1"/>
    </xf>
    <xf numFmtId="166" fontId="14" fillId="0" borderId="0" xfId="0" applyNumberFormat="1" applyFont="1" applyFill="1" applyAlignment="1" applyProtection="1">
      <alignment horizontal="right" vertical="center"/>
    </xf>
    <xf numFmtId="3" fontId="14" fillId="0" borderId="1" xfId="0" quotePrefix="1" applyNumberFormat="1" applyFont="1" applyFill="1" applyBorder="1" applyAlignment="1" applyProtection="1">
      <alignment horizontal="right" vertical="center"/>
    </xf>
    <xf numFmtId="38" fontId="15" fillId="0" borderId="0" xfId="0" applyNumberFormat="1" applyFont="1" applyFill="1" applyAlignment="1">
      <alignment vertical="center"/>
    </xf>
    <xf numFmtId="38" fontId="15" fillId="0" borderId="0" xfId="0" applyNumberFormat="1" applyFont="1" applyFill="1" applyAlignment="1">
      <alignment vertical="center" wrapText="1"/>
    </xf>
    <xf numFmtId="3" fontId="14" fillId="0" borderId="0" xfId="0" quotePrefix="1" applyNumberFormat="1" applyFont="1" applyFill="1" applyAlignment="1" applyProtection="1">
      <alignment horizontal="right" vertical="center"/>
    </xf>
    <xf numFmtId="165" fontId="14" fillId="0" borderId="0" xfId="0" applyNumberFormat="1" applyFont="1" applyFill="1" applyAlignment="1" applyProtection="1">
      <alignment horizontal="right" vertical="center"/>
    </xf>
    <xf numFmtId="38" fontId="14" fillId="0" borderId="0" xfId="0" applyNumberFormat="1" applyFont="1" applyFill="1" applyAlignment="1">
      <alignment vertical="center"/>
    </xf>
    <xf numFmtId="38" fontId="14" fillId="0" borderId="0" xfId="0" applyNumberFormat="1" applyFont="1" applyFill="1" applyAlignment="1">
      <alignment vertical="center" wrapText="1"/>
    </xf>
    <xf numFmtId="38" fontId="14" fillId="0" borderId="1" xfId="0" applyNumberFormat="1" applyFont="1" applyFill="1" applyBorder="1" applyAlignment="1">
      <alignment vertical="center"/>
    </xf>
    <xf numFmtId="38" fontId="14" fillId="0" borderId="1" xfId="0" applyNumberFormat="1" applyFont="1" applyFill="1" applyBorder="1" applyAlignment="1">
      <alignment vertical="center" wrapText="1"/>
    </xf>
    <xf numFmtId="165" fontId="14" fillId="0" borderId="1" xfId="0" applyNumberFormat="1" applyFont="1" applyFill="1" applyBorder="1" applyAlignment="1" applyProtection="1">
      <alignment horizontal="right" vertical="center"/>
    </xf>
    <xf numFmtId="165" fontId="14" fillId="0" borderId="0" xfId="0" applyNumberFormat="1" applyFont="1" applyFill="1" applyBorder="1" applyAlignment="1" applyProtection="1">
      <alignment horizontal="right" vertical="center" wrapText="1"/>
    </xf>
    <xf numFmtId="38" fontId="14" fillId="0" borderId="0" xfId="0" applyNumberFormat="1" applyFont="1" applyFill="1" applyBorder="1" applyAlignment="1">
      <alignment vertical="center"/>
    </xf>
    <xf numFmtId="38" fontId="14" fillId="0" borderId="0" xfId="0" applyNumberFormat="1" applyFont="1" applyFill="1" applyBorder="1" applyAlignment="1">
      <alignment vertical="center" wrapText="1"/>
    </xf>
    <xf numFmtId="0" fontId="14" fillId="0" borderId="0" xfId="0" applyFont="1" applyAlignment="1">
      <alignment horizontal="right" vertical="center"/>
    </xf>
    <xf numFmtId="38" fontId="15" fillId="0" borderId="1" xfId="0" applyNumberFormat="1" applyFont="1" applyFill="1" applyBorder="1" applyAlignment="1" applyProtection="1">
      <alignment horizontal="left" vertical="center"/>
    </xf>
    <xf numFmtId="38" fontId="15" fillId="0" borderId="1" xfId="0" applyNumberFormat="1" applyFont="1" applyFill="1" applyBorder="1" applyAlignment="1" applyProtection="1">
      <alignment horizontal="left" vertical="center" wrapText="1"/>
    </xf>
    <xf numFmtId="166" fontId="23" fillId="0" borderId="0" xfId="0" applyNumberFormat="1" applyFont="1" applyFill="1" applyAlignment="1" applyProtection="1">
      <alignment horizontal="right" vertical="center"/>
    </xf>
    <xf numFmtId="165" fontId="14" fillId="0" borderId="0" xfId="0" applyNumberFormat="1" applyFont="1" applyFill="1" applyBorder="1" applyAlignment="1" applyProtection="1">
      <alignment horizontal="right" vertical="center"/>
    </xf>
    <xf numFmtId="38" fontId="14" fillId="0" borderId="0" xfId="0" quotePrefix="1" applyNumberFormat="1" applyFont="1" applyFill="1" applyAlignment="1" applyProtection="1">
      <alignment horizontal="right" vertical="center"/>
    </xf>
    <xf numFmtId="38" fontId="14" fillId="0" borderId="1" xfId="0" applyNumberFormat="1" applyFont="1" applyFill="1" applyBorder="1" applyAlignment="1" applyProtection="1">
      <alignment vertical="center" wrapText="1"/>
    </xf>
    <xf numFmtId="165" fontId="14" fillId="0" borderId="0" xfId="0" quotePrefix="1" applyNumberFormat="1" applyFont="1" applyFill="1" applyBorder="1" applyAlignment="1" applyProtection="1">
      <alignment horizontal="right" vertical="center"/>
    </xf>
    <xf numFmtId="38" fontId="14" fillId="0" borderId="1" xfId="0" applyNumberFormat="1" applyFont="1" applyFill="1" applyBorder="1" applyAlignment="1" applyProtection="1">
      <alignment vertical="center"/>
    </xf>
    <xf numFmtId="38" fontId="14" fillId="0" borderId="2" xfId="0" applyNumberFormat="1" applyFont="1" applyFill="1" applyBorder="1" applyAlignment="1">
      <alignment vertical="center"/>
    </xf>
    <xf numFmtId="38" fontId="14" fillId="0" borderId="2" xfId="0" applyNumberFormat="1" applyFont="1" applyFill="1" applyBorder="1" applyAlignment="1">
      <alignment vertical="center" wrapText="1"/>
    </xf>
    <xf numFmtId="165" fontId="14" fillId="0" borderId="2" xfId="0" applyNumberFormat="1" applyFont="1" applyFill="1" applyBorder="1" applyAlignment="1" applyProtection="1">
      <alignment horizontal="right" vertical="center"/>
    </xf>
    <xf numFmtId="38" fontId="15" fillId="0" borderId="0" xfId="0" applyNumberFormat="1" applyFont="1" applyBorder="1" applyAlignment="1" applyProtection="1">
      <alignment horizontal="left" vertical="center" wrapText="1"/>
    </xf>
    <xf numFmtId="38" fontId="14" fillId="0" borderId="0" xfId="0" applyNumberFormat="1" applyFont="1" applyBorder="1" applyAlignment="1" applyProtection="1">
      <alignment horizontal="left" vertical="center" wrapText="1"/>
    </xf>
    <xf numFmtId="0" fontId="14" fillId="0" borderId="0" xfId="0" applyFont="1" applyFill="1" applyAlignment="1">
      <alignment vertical="center" wrapText="1"/>
    </xf>
    <xf numFmtId="3" fontId="14" fillId="0" borderId="0" xfId="0" applyNumberFormat="1" applyFont="1" applyFill="1" applyAlignment="1" applyProtection="1">
      <alignment vertical="center"/>
    </xf>
    <xf numFmtId="166" fontId="14" fillId="0" borderId="0" xfId="0" applyNumberFormat="1" applyFont="1" applyFill="1" applyAlignment="1" applyProtection="1">
      <alignment vertical="center"/>
    </xf>
    <xf numFmtId="38" fontId="14" fillId="0" borderId="0" xfId="0" applyNumberFormat="1" applyFont="1" applyAlignment="1">
      <alignment vertical="center" wrapText="1"/>
    </xf>
    <xf numFmtId="3" fontId="14" fillId="0" borderId="0" xfId="0" applyNumberFormat="1" applyFont="1" applyFill="1" applyBorder="1" applyAlignment="1" applyProtection="1">
      <alignment vertical="center"/>
    </xf>
    <xf numFmtId="38" fontId="15" fillId="0" borderId="0" xfId="0" applyNumberFormat="1" applyFont="1" applyAlignment="1">
      <alignment vertical="center"/>
    </xf>
    <xf numFmtId="38" fontId="15" fillId="0" borderId="0" xfId="0" applyNumberFormat="1" applyFont="1" applyAlignment="1">
      <alignment vertical="center" wrapText="1"/>
    </xf>
    <xf numFmtId="0" fontId="14" fillId="0" borderId="0" xfId="0" applyFont="1" applyFill="1" applyAlignment="1" applyProtection="1">
      <alignment vertical="center"/>
    </xf>
    <xf numFmtId="3" fontId="14" fillId="0" borderId="0" xfId="0" applyNumberFormat="1" applyFont="1" applyFill="1" applyAlignment="1" applyProtection="1">
      <alignment horizontal="right" vertical="center"/>
    </xf>
    <xf numFmtId="3" fontId="15" fillId="0" borderId="0" xfId="0" applyNumberFormat="1" applyFont="1" applyFill="1" applyAlignment="1" applyProtection="1">
      <alignment vertical="center"/>
    </xf>
    <xf numFmtId="38" fontId="14" fillId="0" borderId="0" xfId="0" applyNumberFormat="1" applyFont="1" applyBorder="1" applyAlignment="1">
      <alignment vertical="center" wrapText="1"/>
    </xf>
    <xf numFmtId="38" fontId="15" fillId="0" borderId="0" xfId="0" applyNumberFormat="1" applyFont="1" applyBorder="1" applyAlignment="1">
      <alignment vertical="center"/>
    </xf>
    <xf numFmtId="38" fontId="15" fillId="0" borderId="0" xfId="0" applyNumberFormat="1" applyFont="1" applyBorder="1" applyAlignment="1">
      <alignment vertical="center" wrapText="1"/>
    </xf>
    <xf numFmtId="38" fontId="15" fillId="0" borderId="2" xfId="0" applyNumberFormat="1" applyFont="1" applyBorder="1" applyAlignment="1">
      <alignment vertical="center"/>
    </xf>
    <xf numFmtId="3" fontId="14" fillId="0" borderId="2" xfId="0" applyNumberFormat="1" applyFont="1" applyFill="1" applyBorder="1" applyAlignment="1" applyProtection="1">
      <alignment vertical="center"/>
    </xf>
    <xf numFmtId="3" fontId="28" fillId="0" borderId="4" xfId="5" applyNumberFormat="1" applyFont="1" applyFill="1" applyBorder="1" applyAlignment="1">
      <alignment horizontal="right" vertical="center"/>
    </xf>
    <xf numFmtId="38" fontId="28" fillId="0" borderId="0" xfId="0" applyNumberFormat="1" applyFont="1" applyFill="1" applyAlignment="1" applyProtection="1">
      <alignment horizontal="left" vertical="center" wrapText="1"/>
    </xf>
    <xf numFmtId="38" fontId="28" fillId="0" borderId="0" xfId="0" applyNumberFormat="1" applyFont="1" applyFill="1" applyAlignment="1" applyProtection="1">
      <alignment horizontal="left" vertical="center"/>
    </xf>
    <xf numFmtId="38" fontId="31" fillId="0" borderId="0" xfId="0" applyNumberFormat="1" applyFont="1" applyFill="1" applyBorder="1" applyAlignment="1" applyProtection="1">
      <alignment horizontal="left" vertical="center" wrapText="1"/>
    </xf>
    <xf numFmtId="3" fontId="31" fillId="0" borderId="0" xfId="0" applyNumberFormat="1" applyFont="1" applyFill="1" applyBorder="1" applyAlignment="1">
      <alignment vertical="center"/>
    </xf>
    <xf numFmtId="38" fontId="31" fillId="0" borderId="0" xfId="0" applyNumberFormat="1" applyFont="1" applyFill="1" applyAlignment="1" applyProtection="1">
      <alignment horizontal="left" vertical="center" wrapText="1"/>
    </xf>
    <xf numFmtId="164" fontId="31" fillId="0" borderId="0" xfId="5" applyNumberFormat="1" applyFont="1" applyFill="1" applyBorder="1" applyAlignment="1">
      <alignment vertical="center"/>
    </xf>
    <xf numFmtId="164" fontId="31" fillId="0" borderId="0" xfId="5" applyNumberFormat="1" applyFont="1" applyFill="1" applyBorder="1" applyAlignment="1">
      <alignment horizontal="right" vertical="center"/>
    </xf>
    <xf numFmtId="3" fontId="31" fillId="0" borderId="0" xfId="0" quotePrefix="1" applyNumberFormat="1" applyFont="1" applyFill="1" applyBorder="1" applyAlignment="1" applyProtection="1">
      <alignment horizontal="right" vertical="center"/>
    </xf>
    <xf numFmtId="3" fontId="31" fillId="0" borderId="1" xfId="0" quotePrefix="1" applyNumberFormat="1" applyFont="1" applyFill="1" applyBorder="1" applyAlignment="1" applyProtection="1">
      <alignment horizontal="right" vertical="center"/>
    </xf>
    <xf numFmtId="38" fontId="28" fillId="0" borderId="0" xfId="0" applyNumberFormat="1" applyFont="1" applyFill="1" applyBorder="1" applyAlignment="1" applyProtection="1">
      <alignment horizontal="left" vertical="center" wrapText="1"/>
    </xf>
    <xf numFmtId="164" fontId="31" fillId="0" borderId="0" xfId="0" applyNumberFormat="1" applyFont="1" applyFill="1" applyBorder="1" applyAlignment="1">
      <alignment horizontal="right" vertical="center"/>
    </xf>
    <xf numFmtId="164" fontId="31" fillId="0" borderId="0" xfId="0" applyNumberFormat="1" applyFont="1" applyFill="1" applyBorder="1" applyAlignment="1">
      <alignment vertical="center"/>
    </xf>
    <xf numFmtId="38" fontId="31" fillId="2" borderId="0" xfId="0" applyNumberFormat="1" applyFont="1" applyFill="1" applyBorder="1" applyAlignment="1" applyProtection="1">
      <alignment horizontal="left" vertical="center" wrapText="1"/>
    </xf>
    <xf numFmtId="9" fontId="31" fillId="0" borderId="0" xfId="0" applyNumberFormat="1" applyFont="1" applyFill="1" applyBorder="1" applyAlignment="1">
      <alignment vertical="center"/>
    </xf>
    <xf numFmtId="0" fontId="7" fillId="0" borderId="5" xfId="0" applyFont="1" applyBorder="1" applyAlignment="1">
      <alignment vertical="center"/>
    </xf>
    <xf numFmtId="0" fontId="31" fillId="0" borderId="0" xfId="0" applyFont="1" applyFill="1" applyAlignment="1">
      <alignment vertical="center"/>
    </xf>
    <xf numFmtId="0" fontId="31" fillId="0" borderId="0" xfId="0" applyFont="1" applyFill="1" applyBorder="1" applyAlignment="1">
      <alignment horizontal="right" vertical="center"/>
    </xf>
    <xf numFmtId="38" fontId="28" fillId="0" borderId="0" xfId="0" applyNumberFormat="1" applyFont="1" applyBorder="1" applyAlignment="1" applyProtection="1">
      <alignment horizontal="left" vertical="center" wrapText="1"/>
    </xf>
    <xf numFmtId="38" fontId="28" fillId="0" borderId="0" xfId="0" applyNumberFormat="1" applyFont="1" applyFill="1" applyBorder="1" applyAlignment="1" applyProtection="1">
      <alignment horizontal="right" vertical="center" wrapText="1"/>
    </xf>
    <xf numFmtId="3" fontId="31" fillId="0" borderId="0" xfId="0" applyNumberFormat="1" applyFont="1" applyFill="1" applyAlignment="1">
      <alignment vertical="center"/>
    </xf>
    <xf numFmtId="38" fontId="31" fillId="0" borderId="0" xfId="0" applyNumberFormat="1" applyFont="1" applyBorder="1" applyAlignment="1" applyProtection="1">
      <alignment horizontal="left" vertical="center" wrapText="1"/>
    </xf>
    <xf numFmtId="0" fontId="31" fillId="0" borderId="1" xfId="0" applyFont="1" applyFill="1" applyBorder="1" applyAlignment="1">
      <alignment vertical="center"/>
    </xf>
    <xf numFmtId="3" fontId="31" fillId="0" borderId="0" xfId="0" applyNumberFormat="1" applyFont="1" applyFill="1" applyAlignment="1" applyProtection="1">
      <alignment vertical="center"/>
    </xf>
    <xf numFmtId="38" fontId="28" fillId="0" borderId="0" xfId="0" applyNumberFormat="1" applyFont="1" applyFill="1" applyAlignment="1">
      <alignment vertical="center" wrapText="1"/>
    </xf>
    <xf numFmtId="38" fontId="28" fillId="0" borderId="0" xfId="0" applyNumberFormat="1" applyFont="1" applyAlignment="1">
      <alignment vertical="center" wrapText="1"/>
    </xf>
    <xf numFmtId="3" fontId="31" fillId="0" borderId="0" xfId="0" quotePrefix="1" applyNumberFormat="1" applyFont="1" applyFill="1" applyAlignment="1" applyProtection="1">
      <alignment horizontal="right" vertical="center"/>
    </xf>
    <xf numFmtId="38" fontId="31" fillId="0" borderId="0" xfId="0" applyNumberFormat="1" applyFont="1" applyAlignment="1">
      <alignment vertical="center" wrapText="1"/>
    </xf>
    <xf numFmtId="3" fontId="31" fillId="0" borderId="0" xfId="0" applyNumberFormat="1" applyFont="1" applyFill="1" applyBorder="1" applyAlignment="1" applyProtection="1">
      <alignment vertical="center"/>
    </xf>
    <xf numFmtId="3" fontId="31" fillId="0" borderId="0" xfId="0" applyNumberFormat="1" applyFont="1" applyFill="1" applyAlignment="1" applyProtection="1">
      <alignment horizontal="right" vertical="center" wrapText="1"/>
    </xf>
    <xf numFmtId="3" fontId="31" fillId="0" borderId="0" xfId="0" applyNumberFormat="1" applyFont="1" applyFill="1" applyAlignment="1" applyProtection="1">
      <alignment vertical="center" wrapText="1"/>
    </xf>
    <xf numFmtId="38" fontId="31" fillId="0" borderId="0" xfId="0" applyNumberFormat="1" applyFont="1" applyFill="1" applyAlignment="1">
      <alignment vertical="center" wrapText="1"/>
    </xf>
    <xf numFmtId="38" fontId="31" fillId="0" borderId="1" xfId="0" applyNumberFormat="1" applyFont="1" applyFill="1" applyBorder="1" applyAlignment="1">
      <alignment vertical="center" wrapText="1"/>
    </xf>
    <xf numFmtId="38" fontId="31" fillId="0" borderId="0" xfId="0" applyNumberFormat="1" applyFont="1" applyBorder="1" applyAlignment="1">
      <alignment vertical="center" wrapText="1"/>
    </xf>
    <xf numFmtId="38" fontId="28" fillId="0" borderId="0" xfId="0" applyNumberFormat="1" applyFont="1" applyBorder="1" applyAlignment="1">
      <alignment vertical="center" wrapText="1"/>
    </xf>
    <xf numFmtId="38" fontId="28" fillId="0" borderId="2" xfId="0" applyNumberFormat="1" applyFont="1" applyBorder="1" applyAlignment="1">
      <alignment vertical="center" wrapText="1"/>
    </xf>
    <xf numFmtId="3" fontId="31" fillId="0" borderId="2" xfId="0" applyNumberFormat="1" applyFont="1" applyFill="1" applyBorder="1" applyAlignment="1" applyProtection="1">
      <alignment horizontal="right" vertical="center"/>
    </xf>
    <xf numFmtId="3" fontId="31" fillId="0" borderId="2" xfId="0" applyNumberFormat="1" applyFont="1" applyFill="1" applyBorder="1" applyAlignment="1" applyProtection="1">
      <alignment vertical="center"/>
    </xf>
    <xf numFmtId="3" fontId="31" fillId="0" borderId="0" xfId="0" applyNumberFormat="1" applyFont="1" applyFill="1" applyBorder="1" applyAlignment="1" applyProtection="1">
      <alignment horizontal="left" vertical="center" wrapText="1"/>
    </xf>
    <xf numFmtId="3" fontId="31" fillId="0" borderId="0" xfId="0" applyNumberFormat="1" applyFont="1" applyFill="1" applyAlignment="1">
      <alignment horizontal="right" vertical="center"/>
    </xf>
    <xf numFmtId="3" fontId="31" fillId="0" borderId="1" xfId="0" applyNumberFormat="1" applyFont="1" applyFill="1" applyBorder="1" applyAlignment="1" applyProtection="1">
      <alignment horizontal="left" vertical="center" wrapText="1"/>
    </xf>
    <xf numFmtId="3" fontId="28" fillId="0" borderId="0" xfId="0" applyNumberFormat="1" applyFont="1" applyFill="1" applyBorder="1" applyAlignment="1" applyProtection="1">
      <alignment horizontal="left" vertical="center"/>
    </xf>
    <xf numFmtId="0" fontId="31" fillId="0" borderId="0" xfId="0" applyFont="1" applyAlignment="1">
      <alignment vertical="center" wrapText="1"/>
    </xf>
    <xf numFmtId="3" fontId="28" fillId="0" borderId="4" xfId="0" applyNumberFormat="1" applyFont="1" applyFill="1" applyBorder="1" applyAlignment="1" applyProtection="1">
      <alignment horizontal="left" vertical="center"/>
    </xf>
    <xf numFmtId="0" fontId="28" fillId="2" borderId="0" xfId="0" applyFont="1" applyFill="1" applyAlignment="1">
      <alignment vertical="center" wrapText="1"/>
    </xf>
    <xf numFmtId="49" fontId="28" fillId="2" borderId="1" xfId="3" applyNumberFormat="1" applyFont="1" applyFill="1" applyBorder="1" applyAlignment="1">
      <alignment vertical="center" wrapText="1"/>
    </xf>
    <xf numFmtId="38" fontId="28" fillId="2" borderId="4" xfId="0" applyNumberFormat="1" applyFont="1" applyFill="1" applyBorder="1" applyAlignment="1" applyProtection="1">
      <alignment horizontal="left" vertical="center"/>
    </xf>
    <xf numFmtId="0" fontId="6" fillId="0" borderId="4" xfId="0" applyFont="1" applyBorder="1" applyAlignment="1">
      <alignment vertical="center"/>
    </xf>
    <xf numFmtId="3" fontId="28" fillId="0" borderId="0" xfId="0" applyNumberFormat="1" applyFont="1" applyFill="1" applyAlignment="1" applyProtection="1">
      <alignment horizontal="left" vertical="center" wrapText="1"/>
    </xf>
    <xf numFmtId="3" fontId="31" fillId="0" borderId="0" xfId="0" applyNumberFormat="1" applyFont="1" applyFill="1" applyAlignment="1" applyProtection="1">
      <alignment horizontal="left" vertical="center" wrapText="1"/>
    </xf>
    <xf numFmtId="0" fontId="31" fillId="0" borderId="1" xfId="0" applyFont="1" applyBorder="1" applyAlignment="1">
      <alignment horizontal="right" vertical="center"/>
    </xf>
    <xf numFmtId="3" fontId="28" fillId="0" borderId="0" xfId="0" applyNumberFormat="1" applyFont="1" applyFill="1" applyBorder="1" applyAlignment="1">
      <alignment vertical="center" wrapText="1"/>
    </xf>
    <xf numFmtId="3" fontId="31" fillId="0" borderId="0" xfId="0" applyNumberFormat="1" applyFont="1" applyFill="1" applyAlignment="1" applyProtection="1">
      <alignment horizontal="left" vertical="center"/>
    </xf>
    <xf numFmtId="3" fontId="31" fillId="0" borderId="0" xfId="0" quotePrefix="1" applyNumberFormat="1" applyFont="1" applyFill="1" applyAlignment="1" applyProtection="1">
      <alignment horizontal="right" vertical="center" wrapText="1"/>
    </xf>
    <xf numFmtId="3" fontId="31" fillId="0" borderId="1" xfId="0" applyNumberFormat="1" applyFont="1" applyFill="1" applyBorder="1" applyAlignment="1">
      <alignment vertical="center" wrapText="1"/>
    </xf>
    <xf numFmtId="3" fontId="28" fillId="0" borderId="0" xfId="0" applyNumberFormat="1" applyFont="1" applyFill="1" applyAlignment="1">
      <alignment vertical="center" wrapText="1"/>
    </xf>
    <xf numFmtId="3" fontId="28" fillId="0" borderId="0" xfId="0" applyNumberFormat="1" applyFont="1" applyFill="1" applyAlignment="1" applyProtection="1">
      <alignment horizontal="right" vertical="center"/>
    </xf>
    <xf numFmtId="3" fontId="31" fillId="0" borderId="0" xfId="0" applyNumberFormat="1" applyFont="1" applyFill="1" applyBorder="1" applyAlignment="1">
      <alignment vertical="center" wrapText="1"/>
    </xf>
    <xf numFmtId="3" fontId="28" fillId="0" borderId="0" xfId="0" applyNumberFormat="1" applyFont="1" applyFill="1" applyBorder="1" applyAlignment="1" applyProtection="1">
      <alignment horizontal="left" vertical="center" wrapText="1"/>
    </xf>
    <xf numFmtId="3" fontId="28" fillId="0" borderId="1" xfId="0" applyNumberFormat="1" applyFont="1" applyFill="1" applyBorder="1" applyAlignment="1" applyProtection="1">
      <alignment horizontal="right" vertical="center"/>
    </xf>
    <xf numFmtId="3" fontId="31" fillId="0" borderId="2" xfId="0" applyNumberFormat="1" applyFont="1" applyFill="1" applyBorder="1" applyAlignment="1">
      <alignment vertical="center" wrapText="1"/>
    </xf>
    <xf numFmtId="3" fontId="31" fillId="0" borderId="2" xfId="0" applyNumberFormat="1" applyFont="1" applyFill="1" applyBorder="1" applyAlignment="1">
      <alignment horizontal="right" vertical="center"/>
    </xf>
    <xf numFmtId="3" fontId="31" fillId="0" borderId="2" xfId="0" quotePrefix="1" applyNumberFormat="1" applyFont="1" applyFill="1" applyBorder="1" applyAlignment="1" applyProtection="1">
      <alignment horizontal="right" vertical="center"/>
    </xf>
    <xf numFmtId="0" fontId="13" fillId="0" borderId="0" xfId="0" applyFont="1" applyFill="1" applyAlignment="1">
      <alignment vertical="center" wrapText="1"/>
    </xf>
    <xf numFmtId="3" fontId="13" fillId="0" borderId="0" xfId="0" applyNumberFormat="1" applyFont="1" applyFill="1" applyBorder="1" applyAlignment="1">
      <alignment horizontal="right" vertical="center"/>
    </xf>
    <xf numFmtId="3" fontId="13" fillId="0" borderId="1" xfId="0" applyNumberFormat="1" applyFont="1" applyFill="1" applyBorder="1" applyAlignment="1">
      <alignment vertical="center" wrapText="1"/>
    </xf>
    <xf numFmtId="3" fontId="13" fillId="0" borderId="1" xfId="0" applyNumberFormat="1" applyFont="1" applyFill="1" applyBorder="1" applyAlignment="1">
      <alignment horizontal="right" vertical="center"/>
    </xf>
    <xf numFmtId="3" fontId="12" fillId="0" borderId="4" xfId="0" applyNumberFormat="1" applyFont="1" applyFill="1" applyBorder="1" applyAlignment="1">
      <alignment vertical="center"/>
    </xf>
    <xf numFmtId="9" fontId="13" fillId="0" borderId="0" xfId="5" applyFont="1" applyFill="1" applyBorder="1" applyAlignment="1">
      <alignment horizontal="right" vertical="center"/>
    </xf>
    <xf numFmtId="9" fontId="13" fillId="0" borderId="0" xfId="5" applyFont="1" applyFill="1" applyAlignment="1">
      <alignment horizontal="right" vertical="center"/>
    </xf>
    <xf numFmtId="9" fontId="12" fillId="0" borderId="4" xfId="5" applyFont="1" applyFill="1" applyBorder="1" applyAlignment="1">
      <alignment horizontal="right" vertical="center"/>
    </xf>
    <xf numFmtId="3" fontId="13" fillId="0" borderId="0" xfId="0" applyNumberFormat="1" applyFont="1" applyFill="1" applyAlignment="1">
      <alignment horizontal="right" vertical="center"/>
    </xf>
    <xf numFmtId="3" fontId="12" fillId="0" borderId="2" xfId="0" applyNumberFormat="1" applyFont="1" applyFill="1" applyBorder="1" applyAlignment="1">
      <alignment vertical="center"/>
    </xf>
    <xf numFmtId="3" fontId="31" fillId="0" borderId="0" xfId="5" applyNumberFormat="1" applyFont="1" applyFill="1" applyBorder="1" applyAlignment="1">
      <alignment horizontal="right" vertical="center"/>
    </xf>
    <xf numFmtId="3" fontId="31" fillId="0" borderId="0" xfId="1" quotePrefix="1" applyNumberFormat="1" applyFont="1" applyFill="1" applyBorder="1" applyAlignment="1">
      <alignment horizontal="right" vertical="center"/>
    </xf>
    <xf numFmtId="3" fontId="31" fillId="0" borderId="1" xfId="5" applyNumberFormat="1" applyFont="1" applyFill="1" applyBorder="1" applyAlignment="1">
      <alignment horizontal="right" vertical="center"/>
    </xf>
    <xf numFmtId="0" fontId="10" fillId="0" borderId="0" xfId="0" applyFont="1" applyAlignment="1">
      <alignment vertical="center"/>
    </xf>
    <xf numFmtId="9" fontId="31" fillId="0" borderId="0" xfId="5" applyNumberFormat="1" applyFont="1" applyFill="1" applyBorder="1" applyAlignment="1">
      <alignment horizontal="right" vertical="center"/>
    </xf>
    <xf numFmtId="9" fontId="31" fillId="0" borderId="0" xfId="5" quotePrefix="1" applyNumberFormat="1" applyFont="1" applyFill="1" applyBorder="1" applyAlignment="1">
      <alignment horizontal="right" vertical="center"/>
    </xf>
    <xf numFmtId="9" fontId="28" fillId="0" borderId="4" xfId="5" applyNumberFormat="1" applyFont="1" applyFill="1" applyBorder="1" applyAlignment="1">
      <alignment horizontal="right" vertical="center"/>
    </xf>
    <xf numFmtId="9" fontId="28" fillId="0" borderId="4" xfId="5" applyNumberFormat="1" applyFont="1" applyFill="1" applyBorder="1" applyAlignment="1">
      <alignment vertical="center"/>
    </xf>
    <xf numFmtId="3" fontId="31" fillId="0" borderId="1" xfId="1" applyNumberFormat="1" applyFont="1" applyFill="1" applyBorder="1" applyAlignment="1">
      <alignment horizontal="right" vertical="center"/>
    </xf>
    <xf numFmtId="9" fontId="31" fillId="0" borderId="0" xfId="5" quotePrefix="1" applyFont="1" applyFill="1" applyBorder="1" applyAlignment="1">
      <alignment horizontal="right" vertical="center"/>
    </xf>
    <xf numFmtId="9" fontId="31" fillId="0" borderId="1" xfId="5" quotePrefix="1" applyFont="1" applyFill="1" applyBorder="1" applyAlignment="1">
      <alignment horizontal="right" vertical="center"/>
    </xf>
    <xf numFmtId="0" fontId="28" fillId="0" borderId="5" xfId="0" applyFont="1" applyFill="1" applyBorder="1" applyAlignment="1">
      <alignment vertical="center"/>
    </xf>
    <xf numFmtId="3" fontId="28" fillId="0" borderId="5" xfId="0" applyNumberFormat="1" applyFont="1" applyFill="1" applyBorder="1" applyAlignment="1">
      <alignment horizontal="right" vertical="center"/>
    </xf>
    <xf numFmtId="0" fontId="31" fillId="0" borderId="9" xfId="0" applyFont="1" applyFill="1" applyBorder="1" applyAlignment="1">
      <alignment vertical="center" wrapText="1"/>
    </xf>
    <xf numFmtId="0" fontId="28" fillId="0" borderId="1" xfId="0" applyFont="1" applyFill="1" applyBorder="1" applyAlignment="1">
      <alignment vertical="center"/>
    </xf>
    <xf numFmtId="9" fontId="28" fillId="0" borderId="1" xfId="5" quotePrefix="1" applyFont="1" applyFill="1" applyBorder="1" applyAlignment="1">
      <alignment horizontal="right" vertical="center"/>
    </xf>
    <xf numFmtId="9" fontId="35" fillId="0" borderId="0" xfId="5" quotePrefix="1" applyFont="1" applyFill="1" applyBorder="1" applyAlignment="1">
      <alignment horizontal="right" vertical="center"/>
    </xf>
    <xf numFmtId="0" fontId="34" fillId="0" borderId="0" xfId="0" applyFont="1" applyFill="1" applyBorder="1" applyAlignment="1">
      <alignment vertical="center" wrapText="1"/>
    </xf>
    <xf numFmtId="3" fontId="35" fillId="0" borderId="0" xfId="0" applyNumberFormat="1" applyFont="1" applyFill="1" applyBorder="1" applyAlignment="1">
      <alignment vertical="center"/>
    </xf>
    <xf numFmtId="3" fontId="35" fillId="0" borderId="0" xfId="0" applyNumberFormat="1" applyFont="1" applyFill="1" applyBorder="1" applyAlignment="1">
      <alignment horizontal="right" vertical="center"/>
    </xf>
    <xf numFmtId="0" fontId="10" fillId="0" borderId="0" xfId="0" applyFont="1" applyBorder="1" applyAlignment="1">
      <alignment vertical="center"/>
    </xf>
    <xf numFmtId="0" fontId="34" fillId="0" borderId="2" xfId="0" applyFont="1" applyFill="1" applyBorder="1" applyAlignment="1">
      <alignment vertical="center" wrapText="1"/>
    </xf>
    <xf numFmtId="3" fontId="35" fillId="0" borderId="2" xfId="0" applyNumberFormat="1" applyFont="1" applyFill="1" applyBorder="1" applyAlignment="1">
      <alignment vertical="center"/>
    </xf>
    <xf numFmtId="0" fontId="10" fillId="0" borderId="2" xfId="0" applyFont="1" applyBorder="1" applyAlignment="1">
      <alignment vertical="center"/>
    </xf>
    <xf numFmtId="9" fontId="35" fillId="0" borderId="2" xfId="5" quotePrefix="1" applyFont="1" applyFill="1" applyBorder="1" applyAlignment="1">
      <alignment horizontal="right" vertical="center"/>
    </xf>
    <xf numFmtId="0" fontId="34" fillId="0" borderId="8" xfId="0" applyFont="1" applyFill="1" applyBorder="1" applyAlignment="1">
      <alignment vertical="center" wrapText="1"/>
    </xf>
    <xf numFmtId="3" fontId="35" fillId="0" borderId="8" xfId="0" applyNumberFormat="1" applyFont="1" applyFill="1" applyBorder="1" applyAlignment="1">
      <alignment vertical="center"/>
    </xf>
    <xf numFmtId="0" fontId="10" fillId="0" borderId="8" xfId="0" applyFont="1" applyBorder="1" applyAlignment="1">
      <alignment vertical="center"/>
    </xf>
    <xf numFmtId="9" fontId="28" fillId="0" borderId="5" xfId="5" quotePrefix="1" applyFont="1" applyFill="1" applyBorder="1" applyAlignment="1">
      <alignment horizontal="right" vertical="center"/>
    </xf>
    <xf numFmtId="0" fontId="28" fillId="0" borderId="0" xfId="0" applyFont="1" applyFill="1" applyBorder="1" applyAlignment="1">
      <alignment vertical="center"/>
    </xf>
    <xf numFmtId="9" fontId="31" fillId="0" borderId="2" xfId="5" applyNumberFormat="1" applyFont="1" applyFill="1" applyBorder="1" applyAlignment="1">
      <alignment horizontal="right" vertical="center"/>
    </xf>
    <xf numFmtId="0" fontId="11" fillId="0" borderId="2" xfId="0" applyFont="1" applyBorder="1" applyAlignment="1">
      <alignment vertical="center"/>
    </xf>
    <xf numFmtId="9" fontId="28" fillId="0" borderId="4" xfId="0" applyNumberFormat="1" applyFont="1" applyFill="1" applyBorder="1" applyAlignment="1">
      <alignment horizontal="right" vertical="center"/>
    </xf>
    <xf numFmtId="0" fontId="28" fillId="0" borderId="8" xfId="0" applyFont="1" applyFill="1" applyBorder="1" applyAlignment="1">
      <alignment vertical="center"/>
    </xf>
    <xf numFmtId="9" fontId="28" fillId="0" borderId="8" xfId="0" applyNumberFormat="1" applyFont="1" applyFill="1" applyBorder="1" applyAlignment="1">
      <alignment horizontal="right" vertical="center"/>
    </xf>
    <xf numFmtId="9" fontId="31" fillId="0" borderId="0" xfId="0" applyNumberFormat="1" applyFont="1" applyFill="1" applyBorder="1" applyAlignment="1">
      <alignment horizontal="right" vertical="center" wrapText="1"/>
    </xf>
    <xf numFmtId="0" fontId="31" fillId="0" borderId="0" xfId="0" applyFont="1" applyAlignment="1">
      <alignment horizontal="right" vertical="center" wrapText="1"/>
    </xf>
    <xf numFmtId="0" fontId="7" fillId="0" borderId="0" xfId="0" applyFont="1" applyAlignment="1">
      <alignment vertical="center" wrapText="1"/>
    </xf>
    <xf numFmtId="9" fontId="31" fillId="0" borderId="9" xfId="0" applyNumberFormat="1" applyFont="1" applyFill="1" applyBorder="1" applyAlignment="1">
      <alignment horizontal="right" vertical="center" wrapText="1"/>
    </xf>
    <xf numFmtId="0" fontId="31" fillId="0" borderId="0" xfId="0" applyFont="1" applyBorder="1" applyAlignment="1">
      <alignment horizontal="right" vertical="center" wrapText="1"/>
    </xf>
    <xf numFmtId="0" fontId="7" fillId="0" borderId="0" xfId="0" applyFont="1" applyBorder="1" applyAlignment="1">
      <alignment vertical="center" wrapText="1"/>
    </xf>
    <xf numFmtId="3" fontId="31" fillId="0" borderId="0" xfId="0" applyNumberFormat="1" applyFont="1" applyFill="1" applyAlignment="1">
      <alignment horizontal="right" vertical="center" wrapText="1"/>
    </xf>
    <xf numFmtId="3" fontId="31" fillId="0" borderId="0" xfId="0" applyNumberFormat="1" applyFont="1" applyFill="1" applyBorder="1" applyAlignment="1">
      <alignment horizontal="right" vertical="center" wrapText="1"/>
    </xf>
    <xf numFmtId="0" fontId="31" fillId="0" borderId="0" xfId="0" applyFont="1" applyFill="1" applyAlignment="1">
      <alignment horizontal="right" vertical="center" wrapText="1"/>
    </xf>
    <xf numFmtId="0" fontId="31" fillId="0" borderId="1" xfId="0" applyFont="1" applyFill="1" applyBorder="1" applyAlignment="1">
      <alignment horizontal="right" vertical="center" wrapText="1"/>
    </xf>
    <xf numFmtId="3" fontId="31" fillId="0" borderId="1" xfId="0" applyNumberFormat="1" applyFont="1" applyFill="1" applyBorder="1" applyAlignment="1">
      <alignment horizontal="right" vertical="center" wrapText="1"/>
    </xf>
    <xf numFmtId="38" fontId="28" fillId="0" borderId="0" xfId="4" applyNumberFormat="1" applyFont="1" applyFill="1" applyBorder="1" applyAlignment="1" applyProtection="1">
      <alignment vertical="center" wrapText="1"/>
    </xf>
    <xf numFmtId="165" fontId="31" fillId="0" borderId="0" xfId="4" applyNumberFormat="1" applyFont="1" applyFill="1" applyBorder="1" applyAlignment="1" applyProtection="1">
      <alignment horizontal="right" vertical="center"/>
    </xf>
    <xf numFmtId="0" fontId="31" fillId="0" borderId="0" xfId="6" applyFont="1" applyFill="1" applyBorder="1" applyAlignment="1">
      <alignment vertical="center" wrapText="1"/>
    </xf>
    <xf numFmtId="3" fontId="31" fillId="0" borderId="0" xfId="6" applyNumberFormat="1" applyFont="1" applyFill="1" applyBorder="1" applyAlignment="1">
      <alignment vertical="center"/>
    </xf>
    <xf numFmtId="3" fontId="31" fillId="0" borderId="0" xfId="6" applyNumberFormat="1" applyFont="1" applyFill="1" applyBorder="1" applyAlignment="1">
      <alignment horizontal="right" vertical="center"/>
    </xf>
    <xf numFmtId="0" fontId="31" fillId="0" borderId="0" xfId="6" applyFont="1" applyAlignment="1">
      <alignment vertical="center"/>
    </xf>
    <xf numFmtId="0" fontId="2" fillId="0" borderId="0" xfId="6" applyFont="1" applyAlignment="1">
      <alignment vertical="center"/>
    </xf>
    <xf numFmtId="0" fontId="31" fillId="0" borderId="0" xfId="6" applyFont="1" applyFill="1" applyAlignment="1">
      <alignment vertical="center" wrapText="1"/>
    </xf>
    <xf numFmtId="0" fontId="31" fillId="0" borderId="11" xfId="6" applyFont="1" applyFill="1" applyBorder="1" applyAlignment="1">
      <alignment vertical="center" wrapText="1"/>
    </xf>
    <xf numFmtId="38" fontId="14" fillId="0" borderId="0" xfId="6" quotePrefix="1" applyNumberFormat="1" applyFont="1" applyFill="1" applyAlignment="1" applyProtection="1">
      <alignment horizontal="left" vertical="center"/>
    </xf>
    <xf numFmtId="38" fontId="14" fillId="0" borderId="0" xfId="6" quotePrefix="1" applyNumberFormat="1" applyFont="1" applyFill="1" applyAlignment="1" applyProtection="1">
      <alignment horizontal="left" vertical="center" wrapText="1"/>
    </xf>
    <xf numFmtId="3" fontId="14" fillId="0" borderId="0" xfId="6" applyNumberFormat="1" applyFont="1" applyFill="1" applyAlignment="1">
      <alignment horizontal="right" vertical="center"/>
    </xf>
    <xf numFmtId="38" fontId="14" fillId="0" borderId="0" xfId="6" applyNumberFormat="1" applyFont="1" applyFill="1" applyAlignment="1" applyProtection="1">
      <alignment horizontal="left" vertical="center" wrapText="1"/>
    </xf>
    <xf numFmtId="3" fontId="14" fillId="0" borderId="0" xfId="6" applyNumberFormat="1" applyFont="1" applyFill="1" applyAlignment="1">
      <alignment vertical="center"/>
    </xf>
    <xf numFmtId="3" fontId="14" fillId="0" borderId="0" xfId="6" quotePrefix="1" applyNumberFormat="1" applyFont="1" applyFill="1" applyAlignment="1" applyProtection="1">
      <alignment horizontal="right" vertical="center"/>
    </xf>
    <xf numFmtId="38" fontId="14" fillId="0" borderId="11" xfId="6" applyNumberFormat="1" applyFont="1" applyFill="1" applyBorder="1" applyAlignment="1" applyProtection="1">
      <alignment horizontal="left" vertical="center"/>
    </xf>
    <xf numFmtId="38" fontId="14" fillId="0" borderId="11" xfId="6" applyNumberFormat="1" applyFont="1" applyFill="1" applyBorder="1" applyAlignment="1" applyProtection="1">
      <alignment horizontal="left" vertical="center" wrapText="1"/>
    </xf>
    <xf numFmtId="3" fontId="14" fillId="0" borderId="11" xfId="6" quotePrefix="1" applyNumberFormat="1" applyFont="1" applyFill="1" applyBorder="1" applyAlignment="1" applyProtection="1">
      <alignment horizontal="right" vertical="center"/>
    </xf>
    <xf numFmtId="0" fontId="2" fillId="0" borderId="11" xfId="6" applyFont="1" applyBorder="1" applyAlignment="1">
      <alignment vertical="center"/>
    </xf>
    <xf numFmtId="38" fontId="37" fillId="0" borderId="0" xfId="4" applyNumberFormat="1" applyFont="1" applyFill="1" applyBorder="1" applyAlignment="1" applyProtection="1">
      <alignment horizontal="right" vertical="center"/>
    </xf>
    <xf numFmtId="38" fontId="31" fillId="0" borderId="0" xfId="4" applyNumberFormat="1" applyFont="1" applyFill="1" applyBorder="1" applyAlignment="1" applyProtection="1">
      <alignment vertical="center" wrapText="1"/>
    </xf>
    <xf numFmtId="4" fontId="31" fillId="0" borderId="0" xfId="4" applyNumberFormat="1" applyFont="1" applyFill="1" applyBorder="1" applyAlignment="1" applyProtection="1">
      <alignment horizontal="right" vertical="center"/>
    </xf>
    <xf numFmtId="4" fontId="31" fillId="2" borderId="0" xfId="4" applyNumberFormat="1" applyFont="1" applyFill="1" applyBorder="1" applyAlignment="1" applyProtection="1">
      <alignment horizontal="right" vertical="center"/>
    </xf>
    <xf numFmtId="38" fontId="31" fillId="0" borderId="2" xfId="4" applyNumberFormat="1" applyFont="1" applyFill="1" applyBorder="1" applyAlignment="1" applyProtection="1">
      <alignment horizontal="left" vertical="center" wrapText="1"/>
    </xf>
    <xf numFmtId="38" fontId="34" fillId="0" borderId="0" xfId="4" applyNumberFormat="1" applyFont="1" applyFill="1" applyBorder="1" applyAlignment="1" applyProtection="1">
      <alignment vertical="center" wrapText="1"/>
    </xf>
    <xf numFmtId="1" fontId="31" fillId="0" borderId="0" xfId="0" applyNumberFormat="1" applyFont="1" applyFill="1" applyAlignment="1">
      <alignment horizontal="right" vertical="center"/>
    </xf>
    <xf numFmtId="38" fontId="31" fillId="0" borderId="0" xfId="4" quotePrefix="1" applyNumberFormat="1" applyFont="1" applyFill="1" applyBorder="1" applyAlignment="1" applyProtection="1">
      <alignment vertical="center" wrapText="1"/>
    </xf>
    <xf numFmtId="164" fontId="31" fillId="0" borderId="0" xfId="5" applyNumberFormat="1" applyFont="1" applyFill="1" applyBorder="1" applyAlignment="1" applyProtection="1">
      <alignment horizontal="right" vertical="center"/>
    </xf>
    <xf numFmtId="164" fontId="31" fillId="0" borderId="0" xfId="4" applyNumberFormat="1" applyFont="1" applyFill="1" applyBorder="1" applyAlignment="1" applyProtection="1">
      <alignment horizontal="right" vertical="center"/>
    </xf>
    <xf numFmtId="165" fontId="31" fillId="0" borderId="0" xfId="4" applyNumberFormat="1" applyFont="1" applyFill="1" applyBorder="1" applyAlignment="1" applyProtection="1">
      <alignment vertical="center"/>
    </xf>
    <xf numFmtId="38" fontId="31" fillId="0" borderId="2" xfId="4" applyNumberFormat="1" applyFont="1" applyFill="1" applyBorder="1" applyAlignment="1" applyProtection="1">
      <alignment vertical="center"/>
    </xf>
    <xf numFmtId="3" fontId="31" fillId="0" borderId="0" xfId="2" applyNumberFormat="1" applyFont="1" applyFill="1" applyBorder="1" applyAlignment="1">
      <alignment horizontal="right" vertical="center"/>
    </xf>
    <xf numFmtId="3" fontId="31" fillId="0" borderId="0" xfId="2" quotePrefix="1" applyNumberFormat="1" applyFont="1" applyFill="1" applyBorder="1" applyAlignment="1">
      <alignment horizontal="right" vertical="center"/>
    </xf>
    <xf numFmtId="3" fontId="31" fillId="0" borderId="1" xfId="2" applyNumberFormat="1" applyFont="1" applyFill="1" applyBorder="1" applyAlignment="1">
      <alignment horizontal="right" vertical="center"/>
    </xf>
    <xf numFmtId="3" fontId="31" fillId="0" borderId="1" xfId="2" quotePrefix="1" applyNumberFormat="1" applyFont="1" applyFill="1" applyBorder="1" applyAlignment="1">
      <alignment horizontal="right" vertical="center"/>
    </xf>
    <xf numFmtId="0" fontId="13" fillId="0" borderId="0" xfId="0" applyFont="1" applyFill="1" applyBorder="1" applyAlignment="1">
      <alignment vertical="center" wrapText="1"/>
    </xf>
    <xf numFmtId="3" fontId="13" fillId="0" borderId="0" xfId="5" applyNumberFormat="1" applyFont="1" applyFill="1" applyBorder="1" applyAlignment="1">
      <alignment horizontal="right" vertical="center"/>
    </xf>
    <xf numFmtId="38" fontId="13" fillId="0" borderId="0" xfId="0" applyNumberFormat="1" applyFont="1" applyFill="1" applyAlignment="1" applyProtection="1">
      <alignment horizontal="left" vertical="center" wrapText="1"/>
    </xf>
    <xf numFmtId="3" fontId="13" fillId="0" borderId="0" xfId="5" quotePrefix="1" applyNumberFormat="1" applyFont="1" applyFill="1" applyBorder="1" applyAlignment="1">
      <alignment horizontal="right" vertical="center"/>
    </xf>
    <xf numFmtId="38" fontId="13" fillId="0" borderId="1" xfId="0" applyNumberFormat="1" applyFont="1" applyFill="1" applyBorder="1" applyAlignment="1" applyProtection="1">
      <alignment horizontal="left" vertical="center" wrapText="1"/>
    </xf>
    <xf numFmtId="3" fontId="13" fillId="0" borderId="1" xfId="0" applyNumberFormat="1" applyFont="1" applyFill="1" applyBorder="1" applyAlignment="1">
      <alignment vertical="center"/>
    </xf>
    <xf numFmtId="0" fontId="12" fillId="0" borderId="4" xfId="0" applyFont="1" applyFill="1" applyBorder="1" applyAlignment="1">
      <alignment vertical="center"/>
    </xf>
    <xf numFmtId="0" fontId="17" fillId="0" borderId="0" xfId="0" applyFont="1" applyAlignment="1">
      <alignment vertical="center"/>
    </xf>
    <xf numFmtId="164" fontId="31" fillId="0" borderId="11" xfId="6" applyNumberFormat="1" applyFont="1" applyFill="1" applyBorder="1" applyAlignment="1">
      <alignment vertical="center"/>
    </xf>
    <xf numFmtId="0" fontId="35" fillId="0" borderId="0" xfId="0" applyFont="1" applyFill="1" applyAlignment="1">
      <alignment vertical="center"/>
    </xf>
    <xf numFmtId="3" fontId="31" fillId="0" borderId="1" xfId="6" applyNumberFormat="1" applyFont="1" applyFill="1" applyBorder="1" applyAlignment="1" applyProtection="1">
      <alignment horizontal="right" vertical="center"/>
    </xf>
    <xf numFmtId="0" fontId="31" fillId="0" borderId="0" xfId="6" applyFont="1" applyFill="1" applyAlignment="1">
      <alignment vertical="center"/>
    </xf>
    <xf numFmtId="3" fontId="31" fillId="0" borderId="0" xfId="6" quotePrefix="1" applyNumberFormat="1" applyFont="1" applyFill="1" applyBorder="1" applyAlignment="1" applyProtection="1">
      <alignment horizontal="right" vertical="center"/>
    </xf>
    <xf numFmtId="3" fontId="31" fillId="0" borderId="1" xfId="6" applyNumberFormat="1" applyFont="1" applyFill="1" applyBorder="1" applyAlignment="1">
      <alignment horizontal="right" vertical="center"/>
    </xf>
    <xf numFmtId="0" fontId="31" fillId="0" borderId="0" xfId="6" applyFont="1"/>
    <xf numFmtId="3" fontId="31" fillId="0" borderId="0" xfId="6" applyNumberFormat="1" applyFont="1" applyFill="1" applyAlignment="1" applyProtection="1">
      <alignment horizontal="left"/>
    </xf>
    <xf numFmtId="3" fontId="31" fillId="0" borderId="0" xfId="6" quotePrefix="1" applyNumberFormat="1" applyFont="1" applyFill="1" applyAlignment="1" applyProtection="1">
      <alignment horizontal="right" vertical="center"/>
    </xf>
    <xf numFmtId="3" fontId="31" fillId="0" borderId="0" xfId="6" quotePrefix="1" applyNumberFormat="1" applyFont="1" applyFill="1" applyAlignment="1" applyProtection="1">
      <alignment horizontal="right" vertical="center" wrapText="1"/>
    </xf>
    <xf numFmtId="3" fontId="31" fillId="0" borderId="1" xfId="6" quotePrefix="1" applyNumberFormat="1" applyFont="1" applyFill="1" applyBorder="1" applyAlignment="1" applyProtection="1">
      <alignment horizontal="right" vertical="center"/>
    </xf>
    <xf numFmtId="0" fontId="31" fillId="0" borderId="0" xfId="6" applyFont="1" applyFill="1"/>
    <xf numFmtId="3" fontId="28" fillId="0" borderId="0" xfId="6" applyNumberFormat="1" applyFont="1" applyFill="1" applyAlignment="1" applyProtection="1">
      <alignment horizontal="right"/>
    </xf>
    <xf numFmtId="3" fontId="28" fillId="0" borderId="0" xfId="6" applyNumberFormat="1" applyFont="1" applyFill="1" applyAlignment="1" applyProtection="1">
      <alignment horizontal="right" vertical="center"/>
    </xf>
    <xf numFmtId="3" fontId="31" fillId="0" borderId="2" xfId="6" quotePrefix="1" applyNumberFormat="1" applyFont="1" applyFill="1" applyBorder="1" applyAlignment="1" applyProtection="1">
      <alignment horizontal="right" vertical="center"/>
    </xf>
    <xf numFmtId="3" fontId="31" fillId="0" borderId="0" xfId="6" applyNumberFormat="1" applyFont="1" applyAlignment="1">
      <alignment vertical="center"/>
    </xf>
    <xf numFmtId="9" fontId="31" fillId="0" borderId="0" xfId="0" applyNumberFormat="1" applyFont="1" applyBorder="1" applyAlignment="1">
      <alignment vertical="center"/>
    </xf>
    <xf numFmtId="4" fontId="31" fillId="2" borderId="8" xfId="4" applyNumberFormat="1" applyFont="1" applyFill="1" applyBorder="1" applyAlignment="1" applyProtection="1">
      <alignment horizontal="right" vertical="center"/>
    </xf>
    <xf numFmtId="4" fontId="31" fillId="0" borderId="8" xfId="4" applyNumberFormat="1" applyFont="1" applyFill="1" applyBorder="1" applyAlignment="1" applyProtection="1">
      <alignment horizontal="right"/>
    </xf>
    <xf numFmtId="165" fontId="31" fillId="0" borderId="8" xfId="4" applyNumberFormat="1" applyFont="1" applyFill="1" applyBorder="1" applyAlignment="1" applyProtection="1">
      <alignment vertical="center"/>
    </xf>
    <xf numFmtId="3" fontId="28" fillId="0" borderId="12" xfId="0" applyNumberFormat="1" applyFont="1" applyFill="1" applyBorder="1" applyAlignment="1">
      <alignment vertical="center"/>
    </xf>
    <xf numFmtId="0" fontId="25" fillId="0" borderId="0" xfId="0" applyFont="1" applyAlignment="1">
      <alignment wrapText="1"/>
    </xf>
    <xf numFmtId="0" fontId="34" fillId="0" borderId="0" xfId="0" applyFont="1" applyFill="1" applyBorder="1" applyAlignment="1">
      <alignment vertical="center" wrapText="1"/>
    </xf>
    <xf numFmtId="0" fontId="1" fillId="0" borderId="1" xfId="0" applyFont="1" applyBorder="1" applyAlignment="1">
      <alignment vertical="center"/>
    </xf>
    <xf numFmtId="0" fontId="1" fillId="0" borderId="0" xfId="0" applyFont="1" applyAlignment="1">
      <alignment vertical="center"/>
    </xf>
    <xf numFmtId="9" fontId="14" fillId="0" borderId="13" xfId="0" applyNumberFormat="1" applyFont="1" applyFill="1" applyBorder="1" applyAlignment="1">
      <alignment horizontal="right" vertical="center"/>
    </xf>
    <xf numFmtId="38" fontId="15" fillId="0" borderId="5" xfId="0" applyNumberFormat="1" applyFont="1" applyFill="1" applyBorder="1" applyAlignment="1" applyProtection="1">
      <alignment horizontal="left" vertical="center"/>
    </xf>
    <xf numFmtId="9" fontId="14" fillId="0" borderId="5" xfId="0" applyNumberFormat="1" applyFont="1" applyFill="1" applyBorder="1" applyAlignment="1">
      <alignment horizontal="right" vertical="center"/>
    </xf>
    <xf numFmtId="9" fontId="14" fillId="0" borderId="5" xfId="5" applyFont="1" applyFill="1" applyBorder="1" applyAlignment="1">
      <alignment horizontal="right" vertical="center"/>
    </xf>
    <xf numFmtId="0" fontId="14" fillId="0" borderId="0" xfId="0" quotePrefix="1" applyFont="1" applyFill="1" applyBorder="1" applyAlignment="1">
      <alignment horizontal="left" wrapText="1"/>
    </xf>
    <xf numFmtId="0" fontId="1" fillId="0" borderId="0" xfId="0" applyFont="1" applyAlignment="1"/>
    <xf numFmtId="0" fontId="14" fillId="0" borderId="0" xfId="0" quotePrefix="1" applyFont="1" applyFill="1" applyBorder="1" applyAlignment="1">
      <alignment wrapText="1"/>
    </xf>
    <xf numFmtId="0" fontId="1" fillId="0" borderId="2" xfId="0" applyFont="1" applyBorder="1" applyAlignment="1"/>
    <xf numFmtId="0" fontId="1" fillId="0" borderId="0" xfId="0" applyFont="1" applyFill="1" applyAlignment="1">
      <alignment vertical="center"/>
    </xf>
    <xf numFmtId="3" fontId="14" fillId="0" borderId="0" xfId="0" quotePrefix="1" applyNumberFormat="1" applyFont="1" applyFill="1" applyBorder="1" applyAlignment="1" applyProtection="1">
      <alignment horizontal="right" vertical="center"/>
    </xf>
    <xf numFmtId="0" fontId="2" fillId="0" borderId="1" xfId="0" applyFont="1" applyBorder="1" applyAlignment="1">
      <alignment vertical="center"/>
    </xf>
    <xf numFmtId="0" fontId="2" fillId="0" borderId="0" xfId="0" applyFont="1"/>
    <xf numFmtId="38" fontId="14" fillId="0" borderId="1" xfId="0" applyNumberFormat="1" applyFont="1" applyFill="1" applyBorder="1" applyAlignment="1" applyProtection="1">
      <alignment horizontal="left" wrapText="1" indent="1"/>
    </xf>
    <xf numFmtId="3" fontId="14" fillId="0" borderId="1" xfId="0" applyNumberFormat="1" applyFont="1" applyFill="1" applyBorder="1" applyAlignment="1" applyProtection="1">
      <alignment horizontal="right"/>
    </xf>
    <xf numFmtId="0" fontId="2" fillId="0" borderId="1" xfId="0" applyFont="1" applyBorder="1"/>
    <xf numFmtId="38" fontId="14" fillId="0" borderId="0" xfId="0" applyNumberFormat="1" applyFont="1" applyFill="1" applyBorder="1" applyAlignment="1" applyProtection="1">
      <alignment horizontal="left" wrapText="1"/>
    </xf>
    <xf numFmtId="3" fontId="14" fillId="3" borderId="0" xfId="0" applyNumberFormat="1" applyFont="1" applyFill="1" applyBorder="1" applyAlignment="1" applyProtection="1">
      <alignment horizontal="right"/>
    </xf>
    <xf numFmtId="3" fontId="14" fillId="3" borderId="1" xfId="0" applyNumberFormat="1" applyFont="1" applyFill="1" applyBorder="1" applyAlignment="1" applyProtection="1">
      <alignment horizontal="right"/>
    </xf>
    <xf numFmtId="3" fontId="14" fillId="3" borderId="0" xfId="0" applyNumberFormat="1" applyFont="1" applyFill="1" applyBorder="1" applyAlignment="1" applyProtection="1">
      <alignment horizontal="right" vertical="center"/>
    </xf>
    <xf numFmtId="38" fontId="14" fillId="0" borderId="0" xfId="0" applyNumberFormat="1" applyFont="1" applyFill="1" applyAlignment="1" applyProtection="1">
      <alignment vertical="center" wrapText="1"/>
    </xf>
    <xf numFmtId="38" fontId="14" fillId="4" borderId="13" xfId="0" applyNumberFormat="1" applyFont="1" applyFill="1" applyBorder="1" applyAlignment="1" applyProtection="1">
      <alignment vertical="center" wrapText="1"/>
    </xf>
    <xf numFmtId="166" fontId="14" fillId="0" borderId="13" xfId="0" applyNumberFormat="1" applyFont="1" applyFill="1" applyBorder="1" applyAlignment="1" applyProtection="1">
      <alignment vertical="center"/>
    </xf>
    <xf numFmtId="3" fontId="14" fillId="0" borderId="13" xfId="0" applyNumberFormat="1" applyFont="1" applyFill="1" applyBorder="1" applyAlignment="1" applyProtection="1">
      <alignment vertical="center"/>
    </xf>
    <xf numFmtId="0" fontId="7" fillId="0" borderId="13" xfId="0" applyFont="1" applyBorder="1" applyAlignment="1">
      <alignment vertical="center"/>
    </xf>
    <xf numFmtId="38" fontId="28" fillId="0" borderId="4" xfId="0" applyNumberFormat="1" applyFont="1" applyFill="1" applyBorder="1" applyAlignment="1" applyProtection="1">
      <alignment horizontal="left" vertical="center"/>
    </xf>
    <xf numFmtId="3" fontId="28" fillId="0" borderId="4" xfId="0" applyNumberFormat="1" applyFont="1" applyFill="1" applyBorder="1" applyAlignment="1" applyProtection="1">
      <alignment horizontal="right" vertical="center"/>
    </xf>
    <xf numFmtId="0" fontId="2" fillId="0" borderId="4" xfId="0" applyFont="1" applyBorder="1" applyAlignment="1">
      <alignment vertical="center"/>
    </xf>
    <xf numFmtId="38" fontId="28" fillId="0" borderId="5" xfId="0" applyNumberFormat="1" applyFont="1" applyFill="1" applyBorder="1" applyAlignment="1" applyProtection="1">
      <alignment horizontal="left" vertical="center"/>
    </xf>
    <xf numFmtId="3" fontId="31" fillId="0" borderId="5" xfId="0" applyNumberFormat="1" applyFont="1" applyFill="1" applyBorder="1" applyAlignment="1">
      <alignment vertical="center"/>
    </xf>
    <xf numFmtId="3" fontId="31" fillId="0" borderId="5" xfId="0" applyNumberFormat="1" applyFont="1" applyFill="1" applyBorder="1" applyAlignment="1">
      <alignment horizontal="right" vertical="center"/>
    </xf>
    <xf numFmtId="0" fontId="2" fillId="0" borderId="5" xfId="0" applyFont="1" applyBorder="1" applyAlignment="1">
      <alignment vertical="center"/>
    </xf>
    <xf numFmtId="0" fontId="31" fillId="0" borderId="0" xfId="0" applyFont="1" applyFill="1" applyAlignment="1">
      <alignment horizontal="right" vertical="center"/>
    </xf>
    <xf numFmtId="0" fontId="31" fillId="0" borderId="0" xfId="0" quotePrefix="1" applyFont="1" applyFill="1" applyBorder="1" applyAlignment="1">
      <alignment horizontal="left" wrapText="1"/>
    </xf>
    <xf numFmtId="0" fontId="31" fillId="0" borderId="0" xfId="0" quotePrefix="1" applyFont="1" applyFill="1" applyBorder="1" applyAlignment="1">
      <alignment wrapText="1"/>
    </xf>
    <xf numFmtId="0" fontId="31" fillId="0" borderId="0" xfId="0" applyFont="1" applyFill="1" applyBorder="1" applyAlignment="1">
      <alignment horizontal="right"/>
    </xf>
    <xf numFmtId="38" fontId="31" fillId="0" borderId="1" xfId="0" applyNumberFormat="1" applyFont="1" applyFill="1" applyBorder="1" applyAlignment="1" applyProtection="1">
      <alignment horizontal="left" wrapText="1" indent="1"/>
    </xf>
    <xf numFmtId="3" fontId="31" fillId="0" borderId="1" xfId="0" applyNumberFormat="1" applyFont="1" applyFill="1" applyBorder="1" applyAlignment="1" applyProtection="1">
      <alignment horizontal="right"/>
    </xf>
    <xf numFmtId="38" fontId="31" fillId="0" borderId="0" xfId="0" applyNumberFormat="1" applyFont="1" applyFill="1" applyBorder="1" applyAlignment="1" applyProtection="1">
      <alignment horizontal="left" wrapText="1"/>
    </xf>
    <xf numFmtId="38" fontId="31" fillId="0" borderId="0" xfId="0" applyNumberFormat="1" applyFont="1" applyFill="1" applyAlignment="1" applyProtection="1">
      <alignment vertical="center" wrapText="1"/>
    </xf>
    <xf numFmtId="38" fontId="31" fillId="4" borderId="1" xfId="0" applyNumberFormat="1" applyFont="1" applyFill="1" applyBorder="1" applyAlignment="1" applyProtection="1">
      <alignment vertical="center" wrapText="1"/>
    </xf>
    <xf numFmtId="3" fontId="31" fillId="0" borderId="1" xfId="0" applyNumberFormat="1" applyFont="1" applyFill="1" applyBorder="1" applyAlignment="1" applyProtection="1">
      <alignment vertical="center"/>
    </xf>
    <xf numFmtId="49" fontId="31" fillId="2" borderId="0" xfId="3" applyNumberFormat="1" applyFont="1" applyFill="1" applyAlignment="1">
      <alignment vertical="center" wrapText="1"/>
    </xf>
    <xf numFmtId="49" fontId="31" fillId="0" borderId="0" xfId="3" applyNumberFormat="1" applyFont="1" applyFill="1" applyAlignment="1">
      <alignment horizontal="left" wrapText="1" indent="1"/>
    </xf>
    <xf numFmtId="49" fontId="31" fillId="0" borderId="9" xfId="3" applyNumberFormat="1" applyFont="1" applyFill="1" applyBorder="1" applyAlignment="1">
      <alignment vertical="center" wrapText="1"/>
    </xf>
    <xf numFmtId="3" fontId="31" fillId="2" borderId="1" xfId="6" applyNumberFormat="1" applyFont="1" applyFill="1" applyBorder="1" applyAlignment="1">
      <alignment horizontal="right" vertical="center"/>
    </xf>
    <xf numFmtId="0" fontId="2" fillId="0" borderId="9" xfId="0" applyFont="1" applyBorder="1" applyAlignment="1">
      <alignment vertical="center"/>
    </xf>
    <xf numFmtId="0" fontId="1" fillId="0" borderId="9" xfId="0" applyFont="1" applyBorder="1" applyAlignment="1">
      <alignment vertical="center"/>
    </xf>
    <xf numFmtId="0" fontId="2" fillId="0" borderId="14" xfId="0" applyFont="1" applyBorder="1" applyAlignment="1"/>
    <xf numFmtId="3" fontId="12" fillId="0" borderId="2" xfId="0" applyNumberFormat="1" applyFont="1" applyFill="1" applyBorder="1" applyAlignment="1">
      <alignment horizontal="right" vertical="center"/>
    </xf>
    <xf numFmtId="0" fontId="2" fillId="0" borderId="7" xfId="0" applyFont="1" applyBorder="1" applyAlignment="1"/>
    <xf numFmtId="0" fontId="2" fillId="0" borderId="14" xfId="0" applyFont="1" applyBorder="1" applyAlignment="1">
      <alignment vertical="center"/>
    </xf>
    <xf numFmtId="0" fontId="13" fillId="0" borderId="7" xfId="0" applyFont="1" applyBorder="1" applyAlignment="1">
      <alignment horizontal="right" wrapText="1"/>
    </xf>
    <xf numFmtId="0" fontId="7" fillId="0" borderId="0" xfId="0" applyFont="1" applyAlignment="1">
      <alignment horizontal="right"/>
    </xf>
    <xf numFmtId="0" fontId="28" fillId="2" borderId="4" xfId="0" applyFont="1" applyFill="1" applyBorder="1" applyAlignment="1">
      <alignment vertical="center" wrapText="1"/>
    </xf>
    <xf numFmtId="0" fontId="31" fillId="0" borderId="14" xfId="0" applyFont="1" applyFill="1" applyBorder="1" applyAlignment="1">
      <alignment vertical="center" wrapText="1"/>
    </xf>
    <xf numFmtId="3" fontId="31" fillId="0" borderId="14" xfId="0" applyNumberFormat="1" applyFont="1" applyFill="1" applyBorder="1" applyAlignment="1">
      <alignment vertical="center"/>
    </xf>
    <xf numFmtId="3" fontId="31" fillId="0" borderId="14" xfId="0" applyNumberFormat="1" applyFont="1" applyFill="1" applyBorder="1" applyAlignment="1">
      <alignment horizontal="right" vertical="center"/>
    </xf>
    <xf numFmtId="9" fontId="31" fillId="0" borderId="14" xfId="5" quotePrefix="1" applyFont="1" applyFill="1" applyBorder="1" applyAlignment="1">
      <alignment horizontal="right" vertical="center"/>
    </xf>
    <xf numFmtId="0" fontId="31" fillId="0" borderId="7" xfId="0" applyFont="1" applyFill="1" applyBorder="1" applyAlignment="1">
      <alignment horizontal="right" wrapText="1"/>
    </xf>
    <xf numFmtId="0" fontId="11" fillId="0" borderId="14" xfId="0" applyFont="1" applyBorder="1" applyAlignment="1"/>
    <xf numFmtId="165" fontId="28" fillId="0" borderId="0" xfId="4" applyNumberFormat="1" applyFont="1" applyFill="1" applyBorder="1" applyAlignment="1" applyProtection="1">
      <alignment horizontal="right" vertical="center"/>
    </xf>
    <xf numFmtId="165" fontId="31" fillId="0" borderId="12" xfId="4" applyNumberFormat="1" applyFont="1" applyFill="1" applyBorder="1" applyAlignment="1" applyProtection="1">
      <alignment horizontal="right" vertical="center"/>
    </xf>
    <xf numFmtId="165" fontId="31" fillId="0" borderId="0" xfId="4" quotePrefix="1" applyNumberFormat="1" applyFont="1" applyFill="1" applyBorder="1" applyAlignment="1" applyProtection="1">
      <alignment horizontal="right"/>
    </xf>
    <xf numFmtId="3" fontId="31" fillId="0" borderId="0" xfId="4" quotePrefix="1" applyNumberFormat="1" applyFont="1" applyFill="1" applyBorder="1" applyAlignment="1" applyProtection="1">
      <alignment horizontal="right"/>
    </xf>
    <xf numFmtId="38" fontId="31" fillId="0" borderId="14" xfId="0" applyNumberFormat="1" applyFont="1" applyFill="1" applyBorder="1" applyAlignment="1" applyProtection="1">
      <alignment horizontal="left" vertical="center" wrapText="1"/>
    </xf>
    <xf numFmtId="3" fontId="31" fillId="0" borderId="14" xfId="0" applyNumberFormat="1" applyFont="1" applyFill="1" applyBorder="1" applyAlignment="1"/>
    <xf numFmtId="3" fontId="31" fillId="0" borderId="14" xfId="0" applyNumberFormat="1" applyFont="1" applyFill="1" applyBorder="1" applyAlignment="1">
      <alignment horizontal="right"/>
    </xf>
    <xf numFmtId="3" fontId="28" fillId="0" borderId="5" xfId="0" applyNumberFormat="1" applyFont="1" applyFill="1" applyBorder="1" applyAlignment="1">
      <alignment horizontal="right" vertical="center" wrapText="1"/>
    </xf>
    <xf numFmtId="38" fontId="28" fillId="0" borderId="0" xfId="4" applyNumberFormat="1" applyFont="1" applyFill="1" applyBorder="1" applyAlignment="1" applyProtection="1">
      <alignment horizontal="left" vertical="center" wrapText="1"/>
    </xf>
    <xf numFmtId="165" fontId="31" fillId="0" borderId="0" xfId="0" applyNumberFormat="1" applyFont="1" applyFill="1" applyAlignment="1" applyProtection="1">
      <alignment horizontal="right" vertical="center"/>
    </xf>
    <xf numFmtId="165" fontId="31" fillId="0" borderId="0" xfId="0" applyNumberFormat="1" applyFont="1" applyFill="1" applyBorder="1" applyAlignment="1" applyProtection="1">
      <alignment horizontal="right" vertical="center"/>
    </xf>
    <xf numFmtId="168" fontId="31" fillId="0" borderId="0" xfId="4" applyNumberFormat="1" applyFont="1" applyFill="1" applyBorder="1" applyAlignment="1" applyProtection="1">
      <alignment horizontal="right" vertical="center"/>
    </xf>
    <xf numFmtId="38" fontId="31" fillId="0" borderId="2" xfId="4" applyNumberFormat="1" applyFont="1" applyFill="1" applyBorder="1" applyAlignment="1" applyProtection="1">
      <alignment vertical="center" wrapText="1"/>
    </xf>
    <xf numFmtId="0" fontId="2" fillId="0" borderId="2" xfId="0" applyFont="1" applyBorder="1" applyAlignment="1">
      <alignment vertical="center"/>
    </xf>
    <xf numFmtId="164" fontId="31" fillId="0" borderId="8" xfId="4" applyNumberFormat="1" applyFont="1" applyFill="1" applyBorder="1" applyAlignment="1" applyProtection="1">
      <alignment horizontal="right" vertical="center"/>
    </xf>
    <xf numFmtId="38" fontId="31" fillId="0" borderId="0" xfId="4" applyNumberFormat="1" applyFont="1" applyFill="1" applyBorder="1" applyAlignment="1" applyProtection="1">
      <alignment horizontal="right" vertical="center"/>
    </xf>
    <xf numFmtId="38" fontId="22" fillId="5" borderId="0" xfId="0" applyNumberFormat="1" applyFont="1" applyFill="1" applyBorder="1" applyAlignment="1" applyProtection="1">
      <alignment wrapText="1"/>
    </xf>
    <xf numFmtId="0" fontId="22" fillId="5" borderId="0" xfId="0" applyFont="1" applyFill="1" applyBorder="1" applyAlignment="1">
      <alignment horizontal="right"/>
    </xf>
    <xf numFmtId="38" fontId="22" fillId="5" borderId="1" xfId="0" applyNumberFormat="1" applyFont="1" applyFill="1" applyBorder="1" applyAlignment="1" applyProtection="1">
      <alignment horizontal="left" wrapText="1"/>
    </xf>
    <xf numFmtId="0" fontId="22" fillId="5" borderId="1" xfId="0" applyFont="1" applyFill="1" applyBorder="1" applyAlignment="1">
      <alignment horizontal="right"/>
    </xf>
    <xf numFmtId="0" fontId="22" fillId="5" borderId="1" xfId="0" applyFont="1" applyFill="1" applyBorder="1" applyAlignment="1"/>
    <xf numFmtId="3" fontId="14" fillId="5" borderId="0" xfId="0" applyNumberFormat="1" applyFont="1" applyFill="1" applyBorder="1" applyAlignment="1">
      <alignment horizontal="right" vertical="center"/>
    </xf>
    <xf numFmtId="3" fontId="14" fillId="5" borderId="1" xfId="0" applyNumberFormat="1" applyFont="1" applyFill="1" applyBorder="1" applyAlignment="1">
      <alignment horizontal="right" vertical="center"/>
    </xf>
    <xf numFmtId="164" fontId="14" fillId="5" borderId="0" xfId="5" applyNumberFormat="1" applyFont="1" applyFill="1" applyBorder="1" applyAlignment="1">
      <alignment horizontal="right" vertical="center"/>
    </xf>
    <xf numFmtId="3" fontId="14" fillId="5" borderId="0" xfId="0" applyNumberFormat="1" applyFont="1" applyFill="1" applyBorder="1" applyAlignment="1" applyProtection="1">
      <alignment horizontal="right" vertical="center"/>
    </xf>
    <xf numFmtId="3" fontId="14" fillId="5" borderId="1" xfId="0" applyNumberFormat="1" applyFont="1" applyFill="1" applyBorder="1" applyAlignment="1" applyProtection="1">
      <alignment horizontal="right" vertical="center"/>
    </xf>
    <xf numFmtId="3" fontId="14" fillId="5" borderId="5" xfId="0" applyNumberFormat="1" applyFont="1" applyFill="1" applyBorder="1" applyAlignment="1">
      <alignment horizontal="right" vertical="center"/>
    </xf>
    <xf numFmtId="3" fontId="14" fillId="5" borderId="0" xfId="0" applyNumberFormat="1" applyFont="1" applyFill="1" applyBorder="1" applyAlignment="1">
      <alignment horizontal="right"/>
    </xf>
    <xf numFmtId="0" fontId="14" fillId="5" borderId="0" xfId="0" applyFont="1" applyFill="1" applyBorder="1" applyAlignment="1">
      <alignment horizontal="right"/>
    </xf>
    <xf numFmtId="0" fontId="14" fillId="5" borderId="0" xfId="0" applyFont="1" applyFill="1" applyBorder="1" applyAlignment="1">
      <alignment horizontal="right" vertical="center"/>
    </xf>
    <xf numFmtId="4" fontId="14" fillId="5" borderId="0" xfId="0" applyNumberFormat="1" applyFont="1" applyFill="1" applyBorder="1" applyAlignment="1">
      <alignment horizontal="right"/>
    </xf>
    <xf numFmtId="4" fontId="14" fillId="5" borderId="2" xfId="0" applyNumberFormat="1" applyFont="1" applyFill="1" applyBorder="1" applyAlignment="1">
      <alignment horizontal="right"/>
    </xf>
    <xf numFmtId="38" fontId="20" fillId="5" borderId="0" xfId="0" applyNumberFormat="1" applyFont="1" applyFill="1" applyBorder="1" applyAlignment="1" applyProtection="1">
      <alignment wrapText="1"/>
    </xf>
    <xf numFmtId="3" fontId="14" fillId="5" borderId="0" xfId="0" applyNumberFormat="1" applyFont="1" applyFill="1" applyAlignment="1">
      <alignment horizontal="right"/>
    </xf>
    <xf numFmtId="3" fontId="14" fillId="5" borderId="0" xfId="0" applyNumberFormat="1" applyFont="1" applyFill="1" applyAlignment="1">
      <alignment horizontal="right" vertical="center"/>
    </xf>
    <xf numFmtId="0" fontId="14" fillId="5" borderId="0" xfId="0" applyFont="1" applyFill="1" applyAlignment="1">
      <alignment horizontal="right" vertical="center"/>
    </xf>
    <xf numFmtId="0" fontId="15" fillId="5" borderId="0" xfId="0" applyFont="1" applyFill="1" applyAlignment="1">
      <alignment horizontal="right" vertical="center"/>
    </xf>
    <xf numFmtId="3" fontId="14" fillId="5" borderId="2" xfId="0" applyNumberFormat="1" applyFont="1" applyFill="1" applyBorder="1" applyAlignment="1">
      <alignment horizontal="right"/>
    </xf>
    <xf numFmtId="0" fontId="22" fillId="5" borderId="0" xfId="0" applyFont="1" applyFill="1" applyBorder="1" applyAlignment="1">
      <alignment wrapText="1"/>
    </xf>
    <xf numFmtId="49" fontId="22" fillId="5" borderId="0" xfId="0" applyNumberFormat="1" applyFont="1" applyFill="1" applyBorder="1" applyAlignment="1" applyProtection="1">
      <alignment horizontal="right"/>
    </xf>
    <xf numFmtId="38" fontId="22" fillId="5" borderId="1" xfId="0" applyNumberFormat="1" applyFont="1" applyFill="1" applyBorder="1" applyAlignment="1" applyProtection="1">
      <alignment horizontal="left"/>
    </xf>
    <xf numFmtId="0" fontId="22" fillId="5" borderId="1" xfId="0" applyNumberFormat="1" applyFont="1" applyFill="1" applyBorder="1" applyAlignment="1" applyProtection="1">
      <alignment horizontal="right"/>
    </xf>
    <xf numFmtId="0" fontId="20" fillId="5" borderId="0" xfId="0" applyFont="1" applyFill="1" applyAlignment="1">
      <alignment horizontal="right"/>
    </xf>
    <xf numFmtId="0" fontId="20" fillId="5" borderId="0" xfId="0" applyFont="1" applyFill="1" applyAlignment="1">
      <alignment horizontal="right" vertical="center"/>
    </xf>
    <xf numFmtId="0" fontId="20" fillId="5" borderId="0" xfId="0" applyFont="1" applyFill="1" applyAlignment="1">
      <alignment vertical="center"/>
    </xf>
    <xf numFmtId="3" fontId="14" fillId="5" borderId="0" xfId="0" quotePrefix="1" applyNumberFormat="1" applyFont="1" applyFill="1" applyAlignment="1" applyProtection="1">
      <alignment horizontal="right"/>
    </xf>
    <xf numFmtId="3" fontId="14" fillId="5" borderId="0" xfId="0" quotePrefix="1" applyNumberFormat="1" applyFont="1" applyFill="1" applyBorder="1" applyAlignment="1" applyProtection="1">
      <alignment horizontal="right" vertical="center"/>
    </xf>
    <xf numFmtId="3" fontId="14" fillId="5" borderId="0" xfId="0" applyNumberFormat="1" applyFont="1" applyFill="1" applyAlignment="1" applyProtection="1">
      <alignment horizontal="right" vertical="center"/>
    </xf>
    <xf numFmtId="3" fontId="14" fillId="5" borderId="1" xfId="0" quotePrefix="1" applyNumberFormat="1" applyFont="1" applyFill="1" applyBorder="1" applyAlignment="1" applyProtection="1">
      <alignment horizontal="right" vertical="center"/>
    </xf>
    <xf numFmtId="3" fontId="14" fillId="5" borderId="0" xfId="0" quotePrefix="1" applyNumberFormat="1" applyFont="1" applyFill="1" applyAlignment="1" applyProtection="1">
      <alignment horizontal="right" vertical="center"/>
    </xf>
    <xf numFmtId="166" fontId="14" fillId="5" borderId="0" xfId="0" applyNumberFormat="1" applyFont="1" applyFill="1" applyAlignment="1" applyProtection="1">
      <alignment horizontal="right"/>
    </xf>
    <xf numFmtId="166" fontId="14" fillId="5" borderId="0" xfId="0" applyNumberFormat="1" applyFont="1" applyFill="1" applyAlignment="1" applyProtection="1">
      <alignment horizontal="right" vertical="center"/>
    </xf>
    <xf numFmtId="3" fontId="14" fillId="5" borderId="0" xfId="0" applyNumberFormat="1" applyFont="1" applyFill="1" applyBorder="1" applyAlignment="1" applyProtection="1">
      <alignment horizontal="right" vertical="center" wrapText="1"/>
    </xf>
    <xf numFmtId="0" fontId="14" fillId="5" borderId="0" xfId="0" applyFont="1" applyFill="1" applyAlignment="1">
      <alignment horizontal="right"/>
    </xf>
    <xf numFmtId="166" fontId="23" fillId="5" borderId="0" xfId="0" applyNumberFormat="1" applyFont="1" applyFill="1" applyAlignment="1" applyProtection="1">
      <alignment horizontal="right" vertical="center"/>
    </xf>
    <xf numFmtId="165" fontId="14" fillId="5" borderId="0" xfId="0" applyNumberFormat="1" applyFont="1" applyFill="1" applyAlignment="1" applyProtection="1">
      <alignment horizontal="right" vertical="center"/>
    </xf>
    <xf numFmtId="165" fontId="14" fillId="5" borderId="1" xfId="0" applyNumberFormat="1" applyFont="1" applyFill="1" applyBorder="1" applyAlignment="1" applyProtection="1">
      <alignment horizontal="right" vertical="center"/>
    </xf>
    <xf numFmtId="165" fontId="14" fillId="5" borderId="0" xfId="0" applyNumberFormat="1" applyFont="1" applyFill="1" applyBorder="1" applyAlignment="1" applyProtection="1">
      <alignment horizontal="right" vertical="center"/>
    </xf>
    <xf numFmtId="38" fontId="14" fillId="5" borderId="0" xfId="0" quotePrefix="1" applyNumberFormat="1" applyFont="1" applyFill="1" applyAlignment="1" applyProtection="1">
      <alignment horizontal="right" vertical="center"/>
    </xf>
    <xf numFmtId="165" fontId="14" fillId="5" borderId="0" xfId="0" quotePrefix="1" applyNumberFormat="1" applyFont="1" applyFill="1" applyBorder="1" applyAlignment="1" applyProtection="1">
      <alignment horizontal="right" vertical="center"/>
    </xf>
    <xf numFmtId="165" fontId="18" fillId="5" borderId="0" xfId="0" applyNumberFormat="1" applyFont="1" applyFill="1" applyAlignment="1" applyProtection="1">
      <alignment horizontal="right"/>
    </xf>
    <xf numFmtId="3" fontId="18" fillId="5" borderId="0" xfId="0" applyNumberFormat="1" applyFont="1" applyFill="1" applyAlignment="1" applyProtection="1">
      <alignment horizontal="right"/>
    </xf>
    <xf numFmtId="165" fontId="14" fillId="5" borderId="2" xfId="0" applyNumberFormat="1" applyFont="1" applyFill="1" applyBorder="1" applyAlignment="1" applyProtection="1">
      <alignment horizontal="right" vertical="center"/>
    </xf>
    <xf numFmtId="38" fontId="22" fillId="5" borderId="0" xfId="0" applyNumberFormat="1" applyFont="1" applyFill="1" applyBorder="1" applyAlignment="1" applyProtection="1">
      <alignment horizontal="left" wrapText="1"/>
    </xf>
    <xf numFmtId="0" fontId="22" fillId="5" borderId="1" xfId="0" applyFont="1" applyFill="1" applyBorder="1"/>
    <xf numFmtId="0" fontId="15" fillId="5" borderId="0" xfId="0" applyNumberFormat="1" applyFont="1" applyFill="1" applyBorder="1" applyAlignment="1" applyProtection="1">
      <alignment horizontal="right"/>
    </xf>
    <xf numFmtId="0" fontId="14" fillId="5" borderId="0" xfId="0" applyFont="1" applyFill="1" applyAlignment="1">
      <alignment vertical="center"/>
    </xf>
    <xf numFmtId="3" fontId="14" fillId="5" borderId="0" xfId="0" applyNumberFormat="1" applyFont="1" applyFill="1" applyBorder="1" applyAlignment="1" applyProtection="1">
      <alignment horizontal="right"/>
    </xf>
    <xf numFmtId="3" fontId="14" fillId="5" borderId="13" xfId="0" applyNumberFormat="1" applyFont="1" applyFill="1" applyBorder="1" applyAlignment="1" applyProtection="1">
      <alignment horizontal="right"/>
    </xf>
    <xf numFmtId="3" fontId="14" fillId="5" borderId="0" xfId="0" applyNumberFormat="1" applyFont="1" applyFill="1" applyAlignment="1" applyProtection="1">
      <alignment vertical="center"/>
    </xf>
    <xf numFmtId="166" fontId="14" fillId="5" borderId="0" xfId="0" applyNumberFormat="1" applyFont="1" applyFill="1" applyAlignment="1" applyProtection="1">
      <alignment vertical="center"/>
    </xf>
    <xf numFmtId="166" fontId="14" fillId="5" borderId="0" xfId="0" applyNumberFormat="1" applyFont="1" applyFill="1" applyAlignment="1" applyProtection="1"/>
    <xf numFmtId="166" fontId="14" fillId="5" borderId="13" xfId="0" applyNumberFormat="1" applyFont="1" applyFill="1" applyBorder="1" applyAlignment="1" applyProtection="1">
      <alignment vertical="center"/>
    </xf>
    <xf numFmtId="3" fontId="14" fillId="5" borderId="0" xfId="0" applyNumberFormat="1" applyFont="1" applyFill="1" applyBorder="1" applyAlignment="1" applyProtection="1">
      <alignment vertical="center"/>
    </xf>
    <xf numFmtId="3" fontId="15" fillId="5" borderId="0" xfId="0" applyNumberFormat="1" applyFont="1" applyFill="1" applyAlignment="1" applyProtection="1">
      <alignment vertical="center"/>
    </xf>
    <xf numFmtId="3" fontId="14" fillId="5" borderId="2" xfId="0" applyNumberFormat="1" applyFont="1" applyFill="1" applyBorder="1" applyAlignment="1" applyProtection="1">
      <alignment vertical="center"/>
    </xf>
    <xf numFmtId="0" fontId="22" fillId="5" borderId="0" xfId="0" applyFont="1" applyFill="1" applyBorder="1" applyAlignment="1" applyProtection="1">
      <alignment horizontal="right"/>
    </xf>
    <xf numFmtId="0" fontId="30" fillId="5" borderId="0" xfId="0" applyFont="1" applyFill="1" applyProtection="1"/>
    <xf numFmtId="3" fontId="31" fillId="5" borderId="0" xfId="0" applyNumberFormat="1" applyFont="1" applyFill="1" applyBorder="1" applyAlignment="1" applyProtection="1">
      <alignment horizontal="right" vertical="center"/>
    </xf>
    <xf numFmtId="3" fontId="31" fillId="5" borderId="1" xfId="0" applyNumberFormat="1" applyFont="1" applyFill="1" applyBorder="1" applyAlignment="1" applyProtection="1">
      <alignment horizontal="right" vertical="center"/>
    </xf>
    <xf numFmtId="3" fontId="28" fillId="5" borderId="4" xfId="5" applyNumberFormat="1" applyFont="1" applyFill="1" applyBorder="1" applyAlignment="1">
      <alignment horizontal="right" vertical="center"/>
    </xf>
    <xf numFmtId="0" fontId="22" fillId="5" borderId="1" xfId="0" applyFont="1" applyFill="1" applyBorder="1" applyAlignment="1">
      <alignment wrapText="1"/>
    </xf>
    <xf numFmtId="38" fontId="22" fillId="5" borderId="1" xfId="0" applyNumberFormat="1" applyFont="1" applyFill="1" applyBorder="1" applyAlignment="1" applyProtection="1">
      <alignment horizontal="right" wrapText="1"/>
    </xf>
    <xf numFmtId="38" fontId="22" fillId="5" borderId="1" xfId="0" applyNumberFormat="1" applyFont="1" applyFill="1" applyBorder="1" applyAlignment="1" applyProtection="1">
      <alignment horizontal="right"/>
    </xf>
    <xf numFmtId="38" fontId="28" fillId="5" borderId="0" xfId="0" applyNumberFormat="1" applyFont="1" applyFill="1" applyAlignment="1" applyProtection="1">
      <alignment horizontal="left" vertical="center" wrapText="1"/>
    </xf>
    <xf numFmtId="3" fontId="31" fillId="5" borderId="0" xfId="0" applyNumberFormat="1" applyFont="1" applyFill="1" applyBorder="1" applyAlignment="1">
      <alignment vertical="center"/>
    </xf>
    <xf numFmtId="3" fontId="31" fillId="5" borderId="1" xfId="0" applyNumberFormat="1" applyFont="1" applyFill="1" applyBorder="1" applyAlignment="1">
      <alignment vertical="center"/>
    </xf>
    <xf numFmtId="164" fontId="31" fillId="5" borderId="0" xfId="5" applyNumberFormat="1" applyFont="1" applyFill="1" applyBorder="1" applyAlignment="1">
      <alignment vertical="center"/>
    </xf>
    <xf numFmtId="3" fontId="31" fillId="5" borderId="0" xfId="0" quotePrefix="1" applyNumberFormat="1" applyFont="1" applyFill="1" applyBorder="1" applyAlignment="1" applyProtection="1">
      <alignment horizontal="right" vertical="center"/>
    </xf>
    <xf numFmtId="3" fontId="31" fillId="5" borderId="1" xfId="0" quotePrefix="1" applyNumberFormat="1" applyFont="1" applyFill="1" applyBorder="1" applyAlignment="1" applyProtection="1">
      <alignment horizontal="right" vertical="center"/>
    </xf>
    <xf numFmtId="3" fontId="31" fillId="5" borderId="0" xfId="0" applyNumberFormat="1" applyFont="1" applyFill="1" applyBorder="1" applyAlignment="1">
      <alignment horizontal="right" vertical="center"/>
    </xf>
    <xf numFmtId="164" fontId="31" fillId="5" borderId="0" xfId="5" applyNumberFormat="1" applyFont="1" applyFill="1" applyBorder="1" applyAlignment="1">
      <alignment horizontal="right" vertical="center"/>
    </xf>
    <xf numFmtId="3" fontId="31" fillId="5" borderId="5" xfId="0" applyNumberFormat="1" applyFont="1" applyFill="1" applyBorder="1" applyAlignment="1">
      <alignment vertical="center"/>
    </xf>
    <xf numFmtId="0" fontId="31" fillId="5" borderId="0" xfId="0" applyFont="1" applyFill="1" applyAlignment="1">
      <alignment vertical="center"/>
    </xf>
    <xf numFmtId="3" fontId="31" fillId="5" borderId="0" xfId="0" applyNumberFormat="1" applyFont="1" applyFill="1" applyBorder="1"/>
    <xf numFmtId="0" fontId="31" fillId="5" borderId="0" xfId="0" applyFont="1" applyFill="1" applyBorder="1"/>
    <xf numFmtId="0" fontId="31" fillId="5" borderId="0" xfId="0" applyFont="1" applyFill="1" applyBorder="1" applyAlignment="1">
      <alignment vertical="center"/>
    </xf>
    <xf numFmtId="4" fontId="31" fillId="5" borderId="0" xfId="0" applyNumberFormat="1" applyFont="1" applyFill="1" applyBorder="1"/>
    <xf numFmtId="4" fontId="31" fillId="5" borderId="2" xfId="0" applyNumberFormat="1" applyFont="1" applyFill="1" applyBorder="1"/>
    <xf numFmtId="0" fontId="20" fillId="5" borderId="0" xfId="0" applyFont="1" applyFill="1" applyBorder="1" applyAlignment="1">
      <alignment wrapText="1"/>
    </xf>
    <xf numFmtId="3" fontId="31" fillId="5" borderId="0" xfId="0" applyNumberFormat="1" applyFont="1" applyFill="1" applyAlignment="1" applyProtection="1">
      <alignment horizontal="right"/>
    </xf>
    <xf numFmtId="38" fontId="28" fillId="5" borderId="0" xfId="0" applyNumberFormat="1" applyFont="1" applyFill="1" applyBorder="1" applyAlignment="1" applyProtection="1">
      <alignment horizontal="right" vertical="center" wrapText="1"/>
    </xf>
    <xf numFmtId="3" fontId="31" fillId="5" borderId="0" xfId="0" applyNumberFormat="1" applyFont="1" applyFill="1" applyBorder="1" applyAlignment="1" applyProtection="1">
      <alignment horizontal="right"/>
    </xf>
    <xf numFmtId="3" fontId="31" fillId="5" borderId="1" xfId="0" applyNumberFormat="1" applyFont="1" applyFill="1" applyBorder="1" applyAlignment="1" applyProtection="1">
      <alignment horizontal="right"/>
    </xf>
    <xf numFmtId="3" fontId="31" fillId="5" borderId="0" xfId="0" applyNumberFormat="1" applyFont="1" applyFill="1" applyAlignment="1" applyProtection="1">
      <alignment horizontal="right" vertical="center"/>
    </xf>
    <xf numFmtId="3" fontId="31" fillId="5" borderId="0" xfId="0" applyNumberFormat="1" applyFont="1" applyFill="1" applyAlignment="1" applyProtection="1">
      <alignment horizontal="right" vertical="center" wrapText="1"/>
    </xf>
    <xf numFmtId="3" fontId="31" fillId="5" borderId="2" xfId="0" applyNumberFormat="1" applyFont="1" applyFill="1" applyBorder="1" applyAlignment="1" applyProtection="1">
      <alignment horizontal="right" vertical="center"/>
    </xf>
    <xf numFmtId="0" fontId="31" fillId="5" borderId="0" xfId="0" applyFont="1" applyFill="1"/>
    <xf numFmtId="3" fontId="31" fillId="5" borderId="1" xfId="0" applyNumberFormat="1" applyFont="1" applyFill="1" applyBorder="1" applyAlignment="1">
      <alignment horizontal="right" vertical="center"/>
    </xf>
    <xf numFmtId="3" fontId="31" fillId="5" borderId="0" xfId="6" applyNumberFormat="1" applyFont="1" applyFill="1" applyBorder="1" applyAlignment="1" applyProtection="1">
      <alignment horizontal="right" vertical="center"/>
    </xf>
    <xf numFmtId="3" fontId="31" fillId="5" borderId="0" xfId="6" applyNumberFormat="1" applyFont="1" applyFill="1" applyAlignment="1">
      <alignment vertical="center"/>
    </xf>
    <xf numFmtId="3" fontId="31" fillId="5" borderId="1" xfId="6" applyNumberFormat="1" applyFont="1" applyFill="1" applyBorder="1" applyAlignment="1" applyProtection="1">
      <alignment horizontal="right" vertical="center"/>
    </xf>
    <xf numFmtId="3" fontId="31" fillId="5" borderId="4" xfId="0" applyNumberFormat="1" applyFont="1" applyFill="1" applyBorder="1" applyAlignment="1" applyProtection="1">
      <alignment horizontal="right" vertical="center"/>
    </xf>
    <xf numFmtId="3" fontId="31" fillId="5" borderId="0" xfId="0" applyNumberFormat="1" applyFont="1" applyFill="1" applyAlignment="1">
      <alignment horizontal="right" vertical="center"/>
    </xf>
    <xf numFmtId="0" fontId="31" fillId="5" borderId="0" xfId="6" applyFont="1" applyFill="1" applyAlignment="1">
      <alignment vertical="center"/>
    </xf>
    <xf numFmtId="3" fontId="31" fillId="5" borderId="0" xfId="6" applyNumberFormat="1" applyFont="1" applyFill="1" applyAlignment="1">
      <alignment horizontal="right" vertical="center"/>
    </xf>
    <xf numFmtId="3" fontId="31" fillId="5" borderId="0" xfId="6" quotePrefix="1" applyNumberFormat="1" applyFont="1" applyFill="1" applyAlignment="1">
      <alignment horizontal="right" vertical="center"/>
    </xf>
    <xf numFmtId="3" fontId="31" fillId="5" borderId="1" xfId="6" quotePrefix="1" applyNumberFormat="1" applyFont="1" applyFill="1" applyBorder="1" applyAlignment="1">
      <alignment horizontal="right" vertical="center"/>
    </xf>
    <xf numFmtId="3" fontId="31" fillId="5" borderId="4" xfId="0" applyNumberFormat="1" applyFont="1" applyFill="1" applyBorder="1" applyAlignment="1">
      <alignment horizontal="right" vertical="center"/>
    </xf>
    <xf numFmtId="3" fontId="20" fillId="5" borderId="0" xfId="0" applyNumberFormat="1" applyFont="1" applyFill="1" applyBorder="1" applyAlignment="1">
      <alignment wrapText="1"/>
    </xf>
    <xf numFmtId="0" fontId="7" fillId="5" borderId="0" xfId="0" applyFont="1" applyFill="1" applyBorder="1" applyAlignment="1"/>
    <xf numFmtId="3" fontId="22" fillId="5" borderId="0" xfId="0" quotePrefix="1" applyNumberFormat="1" applyFont="1" applyFill="1" applyBorder="1" applyAlignment="1" applyProtection="1">
      <alignment horizontal="right"/>
    </xf>
    <xf numFmtId="16" fontId="22" fillId="5" borderId="0" xfId="0" quotePrefix="1" applyNumberFormat="1" applyFont="1" applyFill="1" applyBorder="1" applyAlignment="1">
      <alignment horizontal="right"/>
    </xf>
    <xf numFmtId="0" fontId="7" fillId="5" borderId="1" xfId="0" applyFont="1" applyFill="1" applyBorder="1" applyAlignment="1"/>
    <xf numFmtId="1" fontId="22" fillId="5" borderId="1" xfId="0" applyNumberFormat="1" applyFont="1" applyFill="1" applyBorder="1" applyAlignment="1" applyProtection="1">
      <alignment horizontal="right"/>
    </xf>
    <xf numFmtId="0" fontId="31" fillId="5" borderId="0" xfId="0" applyFont="1" applyFill="1" applyAlignment="1"/>
    <xf numFmtId="3" fontId="31" fillId="5" borderId="0" xfId="0" applyNumberFormat="1" applyFont="1" applyFill="1" applyAlignment="1">
      <alignment vertical="center"/>
    </xf>
    <xf numFmtId="3" fontId="31" fillId="5" borderId="0" xfId="0" quotePrefix="1" applyNumberFormat="1" applyFont="1" applyFill="1" applyAlignment="1" applyProtection="1">
      <alignment horizontal="right" vertical="center"/>
    </xf>
    <xf numFmtId="3" fontId="31" fillId="5" borderId="2" xfId="0" quotePrefix="1" applyNumberFormat="1" applyFont="1" applyFill="1" applyBorder="1" applyAlignment="1" applyProtection="1">
      <alignment horizontal="right" vertical="center"/>
    </xf>
    <xf numFmtId="0" fontId="22" fillId="5" borderId="14" xfId="0" applyFont="1" applyFill="1" applyBorder="1" applyAlignment="1">
      <alignment wrapText="1"/>
    </xf>
    <xf numFmtId="38" fontId="22" fillId="5" borderId="14" xfId="0" applyNumberFormat="1" applyFont="1" applyFill="1" applyBorder="1" applyAlignment="1" applyProtection="1">
      <alignment horizontal="right" wrapText="1"/>
    </xf>
    <xf numFmtId="38" fontId="22" fillId="5" borderId="14" xfId="0" applyNumberFormat="1" applyFont="1" applyFill="1" applyBorder="1" applyAlignment="1" applyProtection="1">
      <alignment horizontal="right"/>
    </xf>
    <xf numFmtId="0" fontId="22" fillId="5" borderId="14" xfId="0" applyNumberFormat="1" applyFont="1" applyFill="1" applyBorder="1" applyAlignment="1" applyProtection="1">
      <alignment horizontal="right"/>
    </xf>
    <xf numFmtId="166" fontId="22" fillId="5" borderId="14" xfId="0" applyNumberFormat="1" applyFont="1" applyFill="1" applyBorder="1" applyAlignment="1">
      <alignment horizontal="right"/>
    </xf>
    <xf numFmtId="3" fontId="13" fillId="5" borderId="0" xfId="0" applyNumberFormat="1" applyFont="1" applyFill="1" applyBorder="1" applyAlignment="1">
      <alignment horizontal="right" vertical="center"/>
    </xf>
    <xf numFmtId="3" fontId="21" fillId="5" borderId="0" xfId="0" applyNumberFormat="1" applyFont="1" applyFill="1" applyBorder="1" applyAlignment="1">
      <alignment horizontal="right"/>
    </xf>
    <xf numFmtId="3" fontId="21" fillId="5" borderId="0" xfId="0" applyNumberFormat="1" applyFont="1" applyFill="1" applyAlignment="1">
      <alignment horizontal="right"/>
    </xf>
    <xf numFmtId="3" fontId="13" fillId="5" borderId="1" xfId="0" applyNumberFormat="1" applyFont="1" applyFill="1" applyBorder="1" applyAlignment="1">
      <alignment horizontal="right" vertical="center"/>
    </xf>
    <xf numFmtId="3" fontId="12" fillId="5" borderId="2" xfId="0" applyNumberFormat="1" applyFont="1" applyFill="1" applyBorder="1" applyAlignment="1">
      <alignment horizontal="right" vertical="center"/>
    </xf>
    <xf numFmtId="9" fontId="13" fillId="5" borderId="0" xfId="5" applyFont="1" applyFill="1" applyBorder="1" applyAlignment="1">
      <alignment horizontal="right" vertical="center"/>
    </xf>
    <xf numFmtId="9" fontId="13" fillId="5" borderId="0" xfId="5" applyFont="1" applyFill="1" applyAlignment="1">
      <alignment horizontal="right" vertical="center"/>
    </xf>
    <xf numFmtId="9" fontId="21" fillId="5" borderId="0" xfId="5" applyFont="1" applyFill="1" applyBorder="1" applyAlignment="1">
      <alignment horizontal="right"/>
    </xf>
    <xf numFmtId="9" fontId="12" fillId="5" borderId="4" xfId="5" applyFont="1" applyFill="1" applyBorder="1" applyAlignment="1">
      <alignment horizontal="right" vertical="center"/>
    </xf>
    <xf numFmtId="166" fontId="22" fillId="5" borderId="1" xfId="0" applyNumberFormat="1" applyFont="1" applyFill="1" applyBorder="1" applyAlignment="1">
      <alignment horizontal="right"/>
    </xf>
    <xf numFmtId="3" fontId="22" fillId="5" borderId="1" xfId="0" applyNumberFormat="1" applyFont="1" applyFill="1" applyBorder="1" applyAlignment="1">
      <alignment horizontal="right"/>
    </xf>
    <xf numFmtId="166" fontId="22" fillId="5" borderId="1" xfId="0" quotePrefix="1" applyNumberFormat="1" applyFont="1" applyFill="1" applyBorder="1" applyAlignment="1">
      <alignment horizontal="right"/>
    </xf>
    <xf numFmtId="3" fontId="13" fillId="5" borderId="0" xfId="0" applyNumberFormat="1" applyFont="1" applyFill="1" applyAlignment="1">
      <alignment horizontal="right" vertical="center"/>
    </xf>
    <xf numFmtId="3" fontId="12" fillId="5" borderId="4" xfId="0" applyNumberFormat="1" applyFont="1" applyFill="1" applyBorder="1" applyAlignment="1">
      <alignment horizontal="right" vertical="center"/>
    </xf>
    <xf numFmtId="0" fontId="22" fillId="5" borderId="14" xfId="0" applyFont="1" applyFill="1" applyBorder="1" applyAlignment="1">
      <alignment horizontal="left" wrapText="1"/>
    </xf>
    <xf numFmtId="0" fontId="22" fillId="5" borderId="1" xfId="0" applyFont="1" applyFill="1" applyBorder="1" applyAlignment="1">
      <alignment horizontal="left" wrapText="1"/>
    </xf>
    <xf numFmtId="9" fontId="12" fillId="5" borderId="2" xfId="5" applyFont="1" applyFill="1" applyBorder="1" applyAlignment="1">
      <alignment horizontal="right" vertical="center"/>
    </xf>
    <xf numFmtId="3" fontId="31" fillId="5" borderId="0" xfId="5" applyNumberFormat="1" applyFont="1" applyFill="1" applyBorder="1" applyAlignment="1">
      <alignment horizontal="right" vertical="center"/>
    </xf>
    <xf numFmtId="3" fontId="35" fillId="5" borderId="0" xfId="5" applyNumberFormat="1" applyFont="1" applyFill="1" applyBorder="1" applyAlignment="1">
      <alignment horizontal="right"/>
    </xf>
    <xf numFmtId="3" fontId="31" fillId="5" borderId="1" xfId="5" applyNumberFormat="1" applyFont="1" applyFill="1" applyBorder="1" applyAlignment="1">
      <alignment horizontal="right" vertical="center"/>
    </xf>
    <xf numFmtId="3" fontId="28" fillId="5" borderId="4" xfId="0" applyNumberFormat="1" applyFont="1" applyFill="1" applyBorder="1" applyAlignment="1">
      <alignment vertical="center"/>
    </xf>
    <xf numFmtId="49" fontId="22" fillId="5" borderId="1" xfId="0" applyNumberFormat="1" applyFont="1" applyFill="1" applyBorder="1" applyAlignment="1">
      <alignment horizontal="left" wrapText="1"/>
    </xf>
    <xf numFmtId="3" fontId="22" fillId="5" borderId="1" xfId="0" applyNumberFormat="1" applyFont="1" applyFill="1" applyBorder="1" applyAlignment="1">
      <alignment horizontal="center"/>
    </xf>
    <xf numFmtId="9" fontId="31" fillId="5" borderId="0" xfId="5" applyNumberFormat="1" applyFont="1" applyFill="1" applyBorder="1" applyAlignment="1">
      <alignment horizontal="right" vertical="center"/>
    </xf>
    <xf numFmtId="9" fontId="35" fillId="5" borderId="0" xfId="5" applyNumberFormat="1" applyFont="1" applyFill="1" applyBorder="1" applyAlignment="1">
      <alignment horizontal="right"/>
    </xf>
    <xf numFmtId="9" fontId="28" fillId="5" borderId="4" xfId="5" applyNumberFormat="1" applyFont="1" applyFill="1" applyBorder="1" applyAlignment="1">
      <alignment horizontal="right" vertical="center"/>
    </xf>
    <xf numFmtId="9" fontId="31" fillId="5" borderId="0" xfId="5" applyNumberFormat="1" applyFont="1" applyFill="1" applyBorder="1" applyAlignment="1">
      <alignment horizontal="right"/>
    </xf>
    <xf numFmtId="3" fontId="31" fillId="5" borderId="1" xfId="1" applyNumberFormat="1" applyFont="1" applyFill="1" applyBorder="1" applyAlignment="1">
      <alignment horizontal="right" vertical="center"/>
    </xf>
    <xf numFmtId="9" fontId="31" fillId="5" borderId="0" xfId="5" applyFont="1" applyFill="1" applyBorder="1" applyAlignment="1">
      <alignment horizontal="right" vertical="center"/>
    </xf>
    <xf numFmtId="9" fontId="35" fillId="5" borderId="0" xfId="5" applyFont="1" applyFill="1" applyBorder="1" applyAlignment="1">
      <alignment horizontal="right"/>
    </xf>
    <xf numFmtId="9" fontId="28" fillId="5" borderId="4" xfId="5" applyFont="1" applyFill="1" applyBorder="1" applyAlignment="1">
      <alignment horizontal="right" vertical="center" wrapText="1"/>
    </xf>
    <xf numFmtId="3" fontId="31" fillId="5" borderId="14" xfId="0" applyNumberFormat="1" applyFont="1" applyFill="1" applyBorder="1" applyAlignment="1">
      <alignment vertical="center"/>
    </xf>
    <xf numFmtId="3" fontId="28" fillId="5" borderId="5" xfId="0" applyNumberFormat="1" applyFont="1" applyFill="1" applyBorder="1" applyAlignment="1">
      <alignment vertical="center"/>
    </xf>
    <xf numFmtId="3" fontId="35" fillId="5" borderId="0" xfId="0" applyNumberFormat="1" applyFont="1" applyFill="1" applyBorder="1" applyAlignment="1">
      <alignment vertical="center"/>
    </xf>
    <xf numFmtId="3" fontId="35" fillId="5" borderId="2" xfId="0" applyNumberFormat="1" applyFont="1" applyFill="1" applyBorder="1" applyAlignment="1">
      <alignment vertical="center"/>
    </xf>
    <xf numFmtId="9" fontId="31" fillId="5" borderId="0" xfId="5" quotePrefix="1" applyFont="1" applyFill="1" applyBorder="1" applyAlignment="1">
      <alignment horizontal="right" vertical="center"/>
    </xf>
    <xf numFmtId="9" fontId="31" fillId="5" borderId="14" xfId="5" quotePrefix="1" applyFont="1" applyFill="1" applyBorder="1" applyAlignment="1">
      <alignment horizontal="right" vertical="center"/>
    </xf>
    <xf numFmtId="9" fontId="28" fillId="5" borderId="1" xfId="5" quotePrefix="1" applyFont="1" applyFill="1" applyBorder="1" applyAlignment="1">
      <alignment horizontal="right" vertical="center"/>
    </xf>
    <xf numFmtId="9" fontId="35" fillId="5" borderId="0" xfId="5" quotePrefix="1" applyFont="1" applyFill="1" applyBorder="1" applyAlignment="1">
      <alignment horizontal="right" vertical="center"/>
    </xf>
    <xf numFmtId="9" fontId="35" fillId="5" borderId="2" xfId="5" quotePrefix="1" applyFont="1" applyFill="1" applyBorder="1" applyAlignment="1">
      <alignment horizontal="right" vertical="center"/>
    </xf>
    <xf numFmtId="9" fontId="31" fillId="5" borderId="1" xfId="5" quotePrefix="1" applyFont="1" applyFill="1" applyBorder="1" applyAlignment="1">
      <alignment horizontal="right" vertical="center"/>
    </xf>
    <xf numFmtId="3" fontId="35" fillId="5" borderId="8" xfId="0" applyNumberFormat="1" applyFont="1" applyFill="1" applyBorder="1" applyAlignment="1">
      <alignment vertical="center"/>
    </xf>
    <xf numFmtId="9" fontId="28" fillId="5" borderId="5" xfId="5" quotePrefix="1" applyFont="1" applyFill="1" applyBorder="1" applyAlignment="1">
      <alignment horizontal="right" vertical="center"/>
    </xf>
    <xf numFmtId="0" fontId="22" fillId="5" borderId="0" xfId="0" applyFont="1" applyFill="1" applyBorder="1" applyAlignment="1">
      <alignment horizontal="right" wrapText="1"/>
    </xf>
    <xf numFmtId="9" fontId="31" fillId="5" borderId="0" xfId="0" applyNumberFormat="1" applyFont="1" applyFill="1" applyBorder="1" applyAlignment="1">
      <alignment horizontal="right" vertical="center"/>
    </xf>
    <xf numFmtId="9" fontId="31" fillId="5" borderId="2" xfId="0" applyNumberFormat="1" applyFont="1" applyFill="1" applyBorder="1" applyAlignment="1">
      <alignment horizontal="right" vertical="center"/>
    </xf>
    <xf numFmtId="0" fontId="22" fillId="5" borderId="1" xfId="0" applyFont="1" applyFill="1" applyBorder="1" applyAlignment="1">
      <alignment horizontal="right" wrapText="1"/>
    </xf>
    <xf numFmtId="3" fontId="28" fillId="5" borderId="0" xfId="0" applyNumberFormat="1" applyFont="1" applyFill="1" applyBorder="1" applyAlignment="1">
      <alignment horizontal="right" vertical="center"/>
    </xf>
    <xf numFmtId="9" fontId="31" fillId="5" borderId="2" xfId="5" applyNumberFormat="1" applyFont="1" applyFill="1" applyBorder="1" applyAlignment="1">
      <alignment horizontal="right" vertical="center"/>
    </xf>
    <xf numFmtId="9" fontId="28" fillId="5" borderId="0" xfId="0" applyNumberFormat="1" applyFont="1" applyFill="1" applyBorder="1" applyAlignment="1">
      <alignment horizontal="right" vertical="center"/>
    </xf>
    <xf numFmtId="9" fontId="28" fillId="5" borderId="4" xfId="0" applyNumberFormat="1" applyFont="1" applyFill="1" applyBorder="1" applyAlignment="1">
      <alignment horizontal="right" vertical="center"/>
    </xf>
    <xf numFmtId="0" fontId="22" fillId="5" borderId="10" xfId="0" applyFont="1" applyFill="1" applyBorder="1" applyAlignment="1">
      <alignment wrapText="1"/>
    </xf>
    <xf numFmtId="9" fontId="28" fillId="5" borderId="8" xfId="0" applyNumberFormat="1" applyFont="1" applyFill="1" applyBorder="1" applyAlignment="1">
      <alignment horizontal="right" vertical="center"/>
    </xf>
    <xf numFmtId="9" fontId="28" fillId="5" borderId="0" xfId="0" applyNumberFormat="1" applyFont="1" applyFill="1" applyBorder="1" applyAlignment="1">
      <alignment horizontal="right" vertical="center" wrapText="1"/>
    </xf>
    <xf numFmtId="3" fontId="31" fillId="5" borderId="0" xfId="0" applyNumberFormat="1" applyFont="1" applyFill="1" applyAlignment="1">
      <alignment horizontal="right" vertical="center" wrapText="1"/>
    </xf>
    <xf numFmtId="3" fontId="35" fillId="5" borderId="0" xfId="0" applyNumberFormat="1" applyFont="1" applyFill="1" applyAlignment="1">
      <alignment horizontal="right" wrapText="1"/>
    </xf>
    <xf numFmtId="3" fontId="31" fillId="5" borderId="1" xfId="0" applyNumberFormat="1" applyFont="1" applyFill="1" applyBorder="1" applyAlignment="1">
      <alignment horizontal="right" vertical="center" wrapText="1"/>
    </xf>
    <xf numFmtId="3" fontId="28" fillId="5" borderId="4" xfId="0" applyNumberFormat="1" applyFont="1" applyFill="1" applyBorder="1" applyAlignment="1">
      <alignment horizontal="right" vertical="center" wrapText="1"/>
    </xf>
    <xf numFmtId="49" fontId="22" fillId="5" borderId="14" xfId="0" applyNumberFormat="1" applyFont="1" applyFill="1" applyBorder="1" applyAlignment="1">
      <alignment horizontal="left" wrapText="1"/>
    </xf>
    <xf numFmtId="3" fontId="22" fillId="5" borderId="14" xfId="0" applyNumberFormat="1" applyFont="1" applyFill="1" applyBorder="1" applyAlignment="1">
      <alignment horizontal="right"/>
    </xf>
    <xf numFmtId="0" fontId="22" fillId="5" borderId="3" xfId="0" applyFont="1" applyFill="1" applyBorder="1" applyAlignment="1">
      <alignment vertical="center" wrapText="1"/>
    </xf>
    <xf numFmtId="38" fontId="22" fillId="5" borderId="1" xfId="0" applyNumberFormat="1" applyFont="1" applyFill="1" applyBorder="1" applyAlignment="1" applyProtection="1">
      <alignment horizontal="right" vertical="center" wrapText="1"/>
    </xf>
    <xf numFmtId="38" fontId="22" fillId="5" borderId="1" xfId="0" applyNumberFormat="1" applyFont="1" applyFill="1" applyBorder="1" applyAlignment="1" applyProtection="1">
      <alignment horizontal="right" vertical="center"/>
    </xf>
    <xf numFmtId="0" fontId="22" fillId="5" borderId="1" xfId="0" applyNumberFormat="1" applyFont="1" applyFill="1" applyBorder="1" applyAlignment="1" applyProtection="1">
      <alignment horizontal="right" vertical="center"/>
    </xf>
    <xf numFmtId="165" fontId="28" fillId="5" borderId="0" xfId="4" applyNumberFormat="1" applyFont="1" applyFill="1" applyBorder="1" applyAlignment="1" applyProtection="1">
      <alignment horizontal="right" vertical="center"/>
    </xf>
    <xf numFmtId="165" fontId="31" fillId="5" borderId="0" xfId="4" quotePrefix="1" applyNumberFormat="1" applyFont="1" applyFill="1" applyBorder="1" applyAlignment="1" applyProtection="1">
      <alignment horizontal="right"/>
    </xf>
    <xf numFmtId="3" fontId="31" fillId="5" borderId="14" xfId="0" applyNumberFormat="1" applyFont="1" applyFill="1" applyBorder="1" applyAlignment="1"/>
    <xf numFmtId="3" fontId="28" fillId="5" borderId="5" xfId="0" applyNumberFormat="1" applyFont="1" applyFill="1" applyBorder="1" applyAlignment="1">
      <alignment horizontal="right" vertical="center" wrapText="1"/>
    </xf>
    <xf numFmtId="165" fontId="31" fillId="5" borderId="0" xfId="0" applyNumberFormat="1" applyFont="1" applyFill="1" applyAlignment="1" applyProtection="1">
      <alignment horizontal="right" vertical="center"/>
    </xf>
    <xf numFmtId="165" fontId="31" fillId="5" borderId="0" xfId="4" quotePrefix="1" applyNumberFormat="1" applyFont="1" applyFill="1" applyBorder="1" applyAlignment="1" applyProtection="1">
      <alignment horizontal="right" vertical="center"/>
    </xf>
    <xf numFmtId="0" fontId="20" fillId="5" borderId="0" xfId="6" applyFont="1" applyFill="1" applyBorder="1" applyAlignment="1">
      <alignment wrapText="1"/>
    </xf>
    <xf numFmtId="0" fontId="22" fillId="5" borderId="14" xfId="6" applyFont="1" applyFill="1" applyBorder="1" applyAlignment="1">
      <alignment wrapText="1"/>
    </xf>
    <xf numFmtId="3" fontId="31" fillId="5" borderId="0" xfId="6" applyNumberFormat="1" applyFont="1" applyFill="1" applyBorder="1" applyAlignment="1">
      <alignment vertical="center"/>
    </xf>
    <xf numFmtId="164" fontId="31" fillId="5" borderId="11" xfId="6" applyNumberFormat="1" applyFont="1" applyFill="1" applyBorder="1" applyAlignment="1">
      <alignment vertical="center"/>
    </xf>
    <xf numFmtId="0" fontId="22" fillId="5" borderId="0" xfId="6" applyFont="1" applyFill="1" applyBorder="1" applyAlignment="1"/>
    <xf numFmtId="0" fontId="22" fillId="5" borderId="0" xfId="6" applyFont="1" applyFill="1" applyBorder="1" applyAlignment="1">
      <alignment wrapText="1"/>
    </xf>
    <xf numFmtId="49" fontId="22" fillId="5" borderId="0" xfId="6" applyNumberFormat="1" applyFont="1" applyFill="1" applyBorder="1" applyAlignment="1" applyProtection="1">
      <alignment horizontal="right"/>
    </xf>
    <xf numFmtId="38" fontId="22" fillId="5" borderId="1" xfId="6" applyNumberFormat="1" applyFont="1" applyFill="1" applyBorder="1" applyAlignment="1" applyProtection="1">
      <alignment horizontal="left"/>
    </xf>
    <xf numFmtId="38" fontId="22" fillId="5" borderId="1" xfId="6" applyNumberFormat="1" applyFont="1" applyFill="1" applyBorder="1" applyAlignment="1" applyProtection="1">
      <alignment horizontal="left" wrapText="1"/>
    </xf>
    <xf numFmtId="0" fontId="22" fillId="5" borderId="1" xfId="6" applyNumberFormat="1" applyFont="1" applyFill="1" applyBorder="1" applyAlignment="1" applyProtection="1">
      <alignment horizontal="right"/>
    </xf>
    <xf numFmtId="3" fontId="14" fillId="5" borderId="0" xfId="6" applyNumberFormat="1" applyFont="1" applyFill="1" applyAlignment="1">
      <alignment horizontal="right" vertical="center"/>
    </xf>
    <xf numFmtId="3" fontId="14" fillId="5" borderId="0" xfId="6" applyNumberFormat="1" applyFont="1" applyFill="1" applyAlignment="1">
      <alignment vertical="center"/>
    </xf>
    <xf numFmtId="3" fontId="14" fillId="5" borderId="0" xfId="6" quotePrefix="1" applyNumberFormat="1" applyFont="1" applyFill="1" applyAlignment="1" applyProtection="1">
      <alignment horizontal="right" vertical="center"/>
    </xf>
    <xf numFmtId="3" fontId="14" fillId="5" borderId="11" xfId="6" quotePrefix="1" applyNumberFormat="1" applyFont="1" applyFill="1" applyBorder="1" applyAlignment="1" applyProtection="1">
      <alignment horizontal="right" vertical="center"/>
    </xf>
    <xf numFmtId="38" fontId="22" fillId="5" borderId="6" xfId="4" applyNumberFormat="1" applyFont="1" applyFill="1" applyBorder="1" applyAlignment="1" applyProtection="1">
      <alignment horizontal="right"/>
    </xf>
    <xf numFmtId="38" fontId="20" fillId="5" borderId="1" xfId="4" applyNumberFormat="1" applyFont="1" applyFill="1" applyBorder="1" applyAlignment="1" applyProtection="1">
      <alignment wrapText="1"/>
    </xf>
    <xf numFmtId="0" fontId="22" fillId="5" borderId="1" xfId="4" applyNumberFormat="1" applyFont="1" applyFill="1" applyBorder="1" applyAlignment="1" applyProtection="1">
      <alignment horizontal="right"/>
    </xf>
    <xf numFmtId="0" fontId="31" fillId="5" borderId="0" xfId="0" applyFont="1" applyFill="1" applyBorder="1" applyAlignment="1">
      <alignment horizontal="right" vertical="center"/>
    </xf>
    <xf numFmtId="3" fontId="31" fillId="5" borderId="0" xfId="4" applyNumberFormat="1" applyFont="1" applyFill="1" applyBorder="1" applyAlignment="1" applyProtection="1">
      <alignment horizontal="right" vertical="center"/>
    </xf>
    <xf numFmtId="3" fontId="35" fillId="5" borderId="0" xfId="4" applyNumberFormat="1" applyFont="1" applyFill="1" applyBorder="1" applyAlignment="1" applyProtection="1">
      <alignment horizontal="right"/>
    </xf>
    <xf numFmtId="4" fontId="31" fillId="5" borderId="0" xfId="4" applyNumberFormat="1" applyFont="1" applyFill="1" applyBorder="1" applyAlignment="1" applyProtection="1">
      <alignment horizontal="right" vertical="center"/>
    </xf>
    <xf numFmtId="4" fontId="31" fillId="5" borderId="2" xfId="4" applyNumberFormat="1" applyFont="1" applyFill="1" applyBorder="1" applyAlignment="1" applyProtection="1">
      <alignment horizontal="right" vertical="center"/>
    </xf>
    <xf numFmtId="164" fontId="31" fillId="5" borderId="0" xfId="5" quotePrefix="1" applyNumberFormat="1" applyFont="1" applyFill="1" applyBorder="1" applyAlignment="1" applyProtection="1">
      <alignment horizontal="right" vertical="center"/>
    </xf>
    <xf numFmtId="164" fontId="31" fillId="5" borderId="0" xfId="4" applyNumberFormat="1" applyFont="1" applyFill="1" applyBorder="1" applyAlignment="1" applyProtection="1">
      <alignment horizontal="right" vertical="center"/>
    </xf>
    <xf numFmtId="4" fontId="31" fillId="5" borderId="0" xfId="4" applyNumberFormat="1" applyFont="1" applyFill="1" applyBorder="1" applyAlignment="1" applyProtection="1">
      <alignment horizontal="right"/>
    </xf>
    <xf numFmtId="4" fontId="31" fillId="5" borderId="2" xfId="4" applyNumberFormat="1" applyFont="1" applyFill="1" applyBorder="1" applyAlignment="1" applyProtection="1">
      <alignment horizontal="right"/>
    </xf>
    <xf numFmtId="165" fontId="31" fillId="5" borderId="0" xfId="4" applyNumberFormat="1" applyFont="1" applyFill="1" applyBorder="1" applyAlignment="1" applyProtection="1">
      <alignment vertical="center"/>
    </xf>
    <xf numFmtId="165" fontId="31" fillId="5" borderId="2" xfId="4" applyNumberFormat="1" applyFont="1" applyFill="1" applyBorder="1" applyAlignment="1" applyProtection="1">
      <alignment vertical="center"/>
    </xf>
    <xf numFmtId="3" fontId="22" fillId="5" borderId="1" xfId="0" quotePrefix="1" applyNumberFormat="1" applyFont="1" applyFill="1" applyBorder="1" applyAlignment="1">
      <alignment horizontal="right"/>
    </xf>
    <xf numFmtId="3" fontId="31" fillId="5" borderId="0" xfId="2" applyNumberFormat="1" applyFont="1" applyFill="1" applyBorder="1" applyAlignment="1">
      <alignment horizontal="right" vertical="center"/>
    </xf>
    <xf numFmtId="3" fontId="31" fillId="5" borderId="1" xfId="2" applyNumberFormat="1" applyFont="1" applyFill="1" applyBorder="1" applyAlignment="1">
      <alignment horizontal="right" vertical="center"/>
    </xf>
    <xf numFmtId="3" fontId="35" fillId="5" borderId="4" xfId="0" applyNumberFormat="1" applyFont="1" applyFill="1" applyBorder="1" applyAlignment="1">
      <alignment horizontal="right" vertical="center"/>
    </xf>
    <xf numFmtId="0" fontId="22" fillId="5" borderId="0" xfId="0" applyFont="1" applyFill="1" applyBorder="1" applyAlignment="1">
      <alignment horizontal="left" wrapText="1"/>
    </xf>
    <xf numFmtId="3" fontId="13" fillId="5" borderId="0" xfId="5" applyNumberFormat="1" applyFont="1" applyFill="1" applyBorder="1" applyAlignment="1">
      <alignment horizontal="right" vertical="center"/>
    </xf>
    <xf numFmtId="3" fontId="13" fillId="5" borderId="1" xfId="0" applyNumberFormat="1" applyFont="1" applyFill="1" applyBorder="1" applyAlignment="1">
      <alignment vertical="center"/>
    </xf>
    <xf numFmtId="3" fontId="21" fillId="5" borderId="0" xfId="5" applyNumberFormat="1" applyFont="1" applyFill="1" applyBorder="1" applyAlignment="1">
      <alignment horizontal="right"/>
    </xf>
    <xf numFmtId="3" fontId="13" fillId="0" borderId="0" xfId="0" applyNumberFormat="1" applyFont="1" applyFill="1" applyBorder="1" applyAlignment="1">
      <alignment vertical="center" wrapText="1"/>
    </xf>
    <xf numFmtId="3" fontId="13" fillId="0" borderId="1" xfId="0" quotePrefix="1" applyNumberFormat="1" applyFont="1" applyFill="1" applyBorder="1" applyAlignment="1">
      <alignment horizontal="right" vertical="center"/>
    </xf>
    <xf numFmtId="0" fontId="2" fillId="0" borderId="0" xfId="0" applyFont="1" applyBorder="1" applyAlignment="1">
      <alignment vertical="center"/>
    </xf>
    <xf numFmtId="38" fontId="14" fillId="0" borderId="0" xfId="0" applyNumberFormat="1" applyFont="1" applyFill="1" applyBorder="1" applyAlignment="1" applyProtection="1">
      <alignment horizontal="left" vertical="center"/>
    </xf>
    <xf numFmtId="0" fontId="1" fillId="0" borderId="0" xfId="0" applyFont="1" applyBorder="1" applyAlignment="1">
      <alignment vertical="center"/>
    </xf>
    <xf numFmtId="38" fontId="15" fillId="6" borderId="0" xfId="0" applyNumberFormat="1" applyFont="1" applyFill="1" applyBorder="1" applyAlignment="1" applyProtection="1">
      <alignment horizontal="left" vertical="center" wrapText="1"/>
    </xf>
    <xf numFmtId="3" fontId="14" fillId="6" borderId="0" xfId="0" applyNumberFormat="1" applyFont="1" applyFill="1" applyBorder="1" applyAlignment="1">
      <alignment horizontal="right" vertical="center"/>
    </xf>
    <xf numFmtId="9" fontId="14" fillId="6" borderId="0" xfId="0" applyNumberFormat="1" applyFont="1" applyFill="1" applyBorder="1" applyAlignment="1">
      <alignment horizontal="right" vertical="center"/>
    </xf>
    <xf numFmtId="0" fontId="19" fillId="6" borderId="0" xfId="0" applyFont="1" applyFill="1" applyAlignment="1">
      <alignment vertical="center"/>
    </xf>
    <xf numFmtId="38" fontId="14" fillId="6" borderId="0" xfId="0" applyNumberFormat="1" applyFont="1" applyFill="1" applyBorder="1" applyAlignment="1" applyProtection="1">
      <alignment horizontal="left" vertical="center" wrapText="1"/>
    </xf>
    <xf numFmtId="164" fontId="14" fillId="6" borderId="0" xfId="5" applyNumberFormat="1" applyFont="1" applyFill="1" applyBorder="1" applyAlignment="1">
      <alignment horizontal="right" vertical="center"/>
    </xf>
    <xf numFmtId="0" fontId="6" fillId="6" borderId="0" xfId="0" applyFont="1" applyFill="1" applyAlignment="1">
      <alignment vertical="center"/>
    </xf>
    <xf numFmtId="168" fontId="39" fillId="7" borderId="0" xfId="4" applyNumberFormat="1" applyFont="1" applyFill="1" applyBorder="1" applyAlignment="1" applyProtection="1">
      <alignment horizontal="right" vertical="center"/>
    </xf>
    <xf numFmtId="164" fontId="39" fillId="7" borderId="0" xfId="4" applyNumberFormat="1" applyFont="1" applyFill="1" applyBorder="1" applyAlignment="1" applyProtection="1">
      <alignment horizontal="right" vertical="center"/>
    </xf>
    <xf numFmtId="3" fontId="39" fillId="7" borderId="0" xfId="4" quotePrefix="1" applyNumberFormat="1" applyFont="1" applyFill="1" applyBorder="1" applyAlignment="1" applyProtection="1">
      <alignment horizontal="right" vertical="center"/>
    </xf>
    <xf numFmtId="164" fontId="39" fillId="7" borderId="8" xfId="4" quotePrefix="1" applyNumberFormat="1" applyFont="1" applyFill="1" applyBorder="1" applyAlignment="1" applyProtection="1">
      <alignment horizontal="right" vertical="center"/>
    </xf>
    <xf numFmtId="3" fontId="31" fillId="0" borderId="0" xfId="5" quotePrefix="1" applyNumberFormat="1" applyFont="1" applyFill="1" applyBorder="1" applyAlignment="1">
      <alignment horizontal="right" vertical="center"/>
    </xf>
    <xf numFmtId="3" fontId="13" fillId="5" borderId="0" xfId="5" quotePrefix="1" applyNumberFormat="1" applyFont="1" applyFill="1" applyBorder="1" applyAlignment="1">
      <alignment horizontal="right" vertical="center"/>
    </xf>
    <xf numFmtId="0" fontId="22" fillId="5" borderId="6" xfId="0" applyFont="1" applyFill="1" applyBorder="1" applyAlignment="1" applyProtection="1">
      <alignment horizontal="right"/>
    </xf>
    <xf numFmtId="3" fontId="14" fillId="0" borderId="14" xfId="0" applyNumberFormat="1" applyFont="1" applyFill="1" applyBorder="1" applyAlignment="1">
      <alignment horizontal="right" vertical="center"/>
    </xf>
    <xf numFmtId="3" fontId="14" fillId="0" borderId="14" xfId="0" applyNumberFormat="1" applyFont="1" applyFill="1" applyBorder="1" applyAlignment="1" applyProtection="1">
      <alignment horizontal="right" vertical="center"/>
    </xf>
    <xf numFmtId="3" fontId="14" fillId="8" borderId="0" xfId="0" applyNumberFormat="1" applyFont="1" applyFill="1" applyBorder="1" applyAlignment="1">
      <alignment horizontal="right" vertical="center"/>
    </xf>
    <xf numFmtId="164" fontId="14" fillId="8" borderId="0" xfId="5" applyNumberFormat="1" applyFont="1" applyFill="1" applyBorder="1" applyAlignment="1">
      <alignment horizontal="right" vertical="center"/>
    </xf>
    <xf numFmtId="3" fontId="14" fillId="8" borderId="0" xfId="0" applyNumberFormat="1" applyFont="1" applyFill="1" applyBorder="1" applyAlignment="1">
      <alignment horizontal="right"/>
    </xf>
    <xf numFmtId="3" fontId="14" fillId="0" borderId="14" xfId="0" applyNumberFormat="1" applyFont="1" applyFill="1" applyBorder="1" applyAlignment="1">
      <alignment horizontal="right"/>
    </xf>
    <xf numFmtId="9" fontId="14" fillId="0" borderId="14" xfId="5" applyFont="1" applyFill="1" applyBorder="1" applyAlignment="1">
      <alignment horizontal="right" vertical="center"/>
    </xf>
    <xf numFmtId="9" fontId="14" fillId="8" borderId="0" xfId="0" applyNumberFormat="1" applyFont="1" applyFill="1" applyBorder="1" applyAlignment="1">
      <alignment horizontal="right" vertical="center"/>
    </xf>
    <xf numFmtId="9" fontId="14" fillId="8" borderId="0" xfId="0" applyNumberFormat="1" applyFont="1" applyFill="1" applyBorder="1" applyAlignment="1">
      <alignment horizontal="right"/>
    </xf>
    <xf numFmtId="9" fontId="14" fillId="0" borderId="14" xfId="5" applyFont="1" applyFill="1" applyBorder="1" applyAlignment="1">
      <alignment horizontal="right"/>
    </xf>
    <xf numFmtId="3" fontId="14" fillId="2" borderId="14" xfId="0" applyNumberFormat="1" applyFont="1" applyFill="1" applyBorder="1" applyAlignment="1">
      <alignment horizontal="right" vertical="center"/>
    </xf>
    <xf numFmtId="0" fontId="15" fillId="0" borderId="0" xfId="0" applyFont="1" applyFill="1" applyAlignment="1">
      <alignment horizontal="right" vertical="center"/>
    </xf>
    <xf numFmtId="0" fontId="14" fillId="2" borderId="0" xfId="6" applyFont="1" applyFill="1" applyAlignment="1">
      <alignment horizontal="left" wrapText="1" indent="1"/>
    </xf>
    <xf numFmtId="3" fontId="35" fillId="0" borderId="0" xfId="4" applyNumberFormat="1" applyFont="1" applyFill="1" applyBorder="1" applyAlignment="1" applyProtection="1">
      <alignment horizontal="right"/>
    </xf>
    <xf numFmtId="4" fontId="31" fillId="0" borderId="0" xfId="4" applyNumberFormat="1" applyFont="1" applyFill="1" applyBorder="1" applyAlignment="1" applyProtection="1">
      <alignment horizontal="right"/>
    </xf>
    <xf numFmtId="0" fontId="31" fillId="0" borderId="0" xfId="6" applyFont="1" applyAlignment="1">
      <alignment vertical="center"/>
    </xf>
    <xf numFmtId="0" fontId="31" fillId="0" borderId="0" xfId="6" applyFont="1" applyAlignment="1">
      <alignment horizontal="right" vertical="center"/>
    </xf>
    <xf numFmtId="3" fontId="31" fillId="0" borderId="0" xfId="6" applyNumberFormat="1" applyFont="1" applyFill="1" applyBorder="1" applyAlignment="1" applyProtection="1">
      <alignment horizontal="right" vertical="center"/>
    </xf>
    <xf numFmtId="3" fontId="31" fillId="0" borderId="0" xfId="4" applyNumberFormat="1" applyFont="1" applyFill="1" applyBorder="1" applyAlignment="1" applyProtection="1">
      <alignment horizontal="right" vertical="center"/>
    </xf>
    <xf numFmtId="0" fontId="14" fillId="2" borderId="0" xfId="6" applyFont="1" applyFill="1" applyAlignment="1">
      <alignment vertical="center" wrapText="1"/>
    </xf>
    <xf numFmtId="3" fontId="28" fillId="0" borderId="4" xfId="5" applyNumberFormat="1" applyFont="1" applyFill="1" applyBorder="1" applyAlignment="1">
      <alignment horizontal="right" vertical="center"/>
    </xf>
    <xf numFmtId="3" fontId="31" fillId="0" borderId="0" xfId="6" quotePrefix="1" applyNumberFormat="1" applyFont="1" applyFill="1" applyBorder="1" applyAlignment="1" applyProtection="1">
      <alignment horizontal="right" vertical="center"/>
    </xf>
    <xf numFmtId="3" fontId="31" fillId="0" borderId="0" xfId="6" applyNumberFormat="1" applyFont="1" applyAlignment="1">
      <alignment vertical="center"/>
    </xf>
    <xf numFmtId="3" fontId="31" fillId="0" borderId="4" xfId="6" applyNumberFormat="1" applyFont="1" applyFill="1" applyBorder="1" applyAlignment="1" applyProtection="1">
      <alignment horizontal="right" vertical="center"/>
    </xf>
    <xf numFmtId="3" fontId="31" fillId="2" borderId="0" xfId="6" applyNumberFormat="1" applyFont="1" applyFill="1" applyAlignment="1">
      <alignment horizontal="right" vertical="center"/>
    </xf>
    <xf numFmtId="38" fontId="37" fillId="0" borderId="0" xfId="4" applyNumberFormat="1" applyFont="1" applyFill="1" applyBorder="1" applyAlignment="1" applyProtection="1">
      <alignment horizontal="right" vertical="center"/>
    </xf>
    <xf numFmtId="4" fontId="31" fillId="0" borderId="0" xfId="4" applyNumberFormat="1" applyFont="1" applyFill="1" applyBorder="1" applyAlignment="1" applyProtection="1">
      <alignment horizontal="right" vertical="center"/>
    </xf>
    <xf numFmtId="4" fontId="31" fillId="2" borderId="0" xfId="4" applyNumberFormat="1" applyFont="1" applyFill="1" applyBorder="1" applyAlignment="1" applyProtection="1">
      <alignment horizontal="right" vertical="center"/>
    </xf>
    <xf numFmtId="38" fontId="34" fillId="0" borderId="0" xfId="4" applyNumberFormat="1" applyFont="1" applyFill="1" applyBorder="1" applyAlignment="1" applyProtection="1">
      <alignment vertical="center" wrapText="1"/>
    </xf>
    <xf numFmtId="164" fontId="31" fillId="0" borderId="0" xfId="5" applyNumberFormat="1" applyFont="1" applyFill="1" applyBorder="1" applyAlignment="1" applyProtection="1">
      <alignment horizontal="right" vertical="center"/>
    </xf>
    <xf numFmtId="164" fontId="31" fillId="0" borderId="0" xfId="4" applyNumberFormat="1" applyFont="1" applyFill="1" applyBorder="1" applyAlignment="1" applyProtection="1">
      <alignment horizontal="right" vertical="center"/>
    </xf>
    <xf numFmtId="168" fontId="31" fillId="0" borderId="0" xfId="4" applyNumberFormat="1" applyFont="1" applyFill="1" applyBorder="1" applyAlignment="1" applyProtection="1">
      <alignment horizontal="right" vertical="center"/>
    </xf>
    <xf numFmtId="38" fontId="31" fillId="0" borderId="0" xfId="4" applyNumberFormat="1" applyFont="1" applyFill="1" applyBorder="1" applyAlignment="1" applyProtection="1">
      <alignment horizontal="right" vertical="center"/>
    </xf>
    <xf numFmtId="165" fontId="31" fillId="0" borderId="0" xfId="4" applyNumberFormat="1" applyFont="1" applyFill="1" applyBorder="1" applyAlignment="1" applyProtection="1">
      <alignment vertical="center"/>
    </xf>
    <xf numFmtId="0" fontId="22" fillId="5" borderId="1" xfId="0" applyNumberFormat="1" applyFont="1" applyFill="1" applyBorder="1" applyAlignment="1" applyProtection="1"/>
    <xf numFmtId="3" fontId="31" fillId="3" borderId="0" xfId="0" quotePrefix="1" applyNumberFormat="1" applyFont="1" applyFill="1" applyBorder="1" applyAlignment="1" applyProtection="1">
      <alignment horizontal="right" vertical="center"/>
    </xf>
    <xf numFmtId="3" fontId="31" fillId="3" borderId="1" xfId="0" quotePrefix="1" applyNumberFormat="1" applyFont="1" applyFill="1" applyBorder="1" applyAlignment="1" applyProtection="1">
      <alignment horizontal="right" vertical="center"/>
    </xf>
    <xf numFmtId="3" fontId="31" fillId="3" borderId="0" xfId="0" applyNumberFormat="1" applyFont="1" applyFill="1" applyBorder="1" applyAlignment="1">
      <alignment horizontal="right" vertical="center"/>
    </xf>
    <xf numFmtId="3" fontId="31" fillId="3" borderId="0" xfId="0" applyNumberFormat="1" applyFont="1" applyFill="1" applyBorder="1" applyAlignment="1">
      <alignment vertical="center"/>
    </xf>
    <xf numFmtId="3" fontId="31" fillId="3" borderId="1" xfId="0" applyNumberFormat="1" applyFont="1" applyFill="1" applyBorder="1" applyAlignment="1">
      <alignment vertical="center"/>
    </xf>
    <xf numFmtId="38" fontId="28" fillId="3" borderId="0" xfId="0" applyNumberFormat="1" applyFont="1" applyFill="1" applyAlignment="1" applyProtection="1">
      <alignment horizontal="left" vertical="center" wrapText="1"/>
    </xf>
    <xf numFmtId="164" fontId="31" fillId="3" borderId="0" xfId="5" applyNumberFormat="1" applyFont="1" applyFill="1" applyBorder="1" applyAlignment="1">
      <alignment vertical="center"/>
    </xf>
    <xf numFmtId="164" fontId="31" fillId="3" borderId="0" xfId="5" applyNumberFormat="1" applyFont="1" applyFill="1" applyBorder="1" applyAlignment="1">
      <alignment horizontal="right" vertical="center"/>
    </xf>
    <xf numFmtId="3" fontId="31" fillId="3" borderId="5" xfId="0" applyNumberFormat="1" applyFont="1" applyFill="1" applyBorder="1" applyAlignment="1">
      <alignment vertical="center"/>
    </xf>
    <xf numFmtId="0" fontId="31" fillId="3" borderId="0" xfId="0" applyFont="1" applyFill="1" applyAlignment="1">
      <alignment vertical="center"/>
    </xf>
    <xf numFmtId="3" fontId="31" fillId="3" borderId="0" xfId="0" applyNumberFormat="1" applyFont="1" applyFill="1" applyBorder="1"/>
    <xf numFmtId="0" fontId="31" fillId="3" borderId="0" xfId="0" applyFont="1" applyFill="1" applyBorder="1"/>
    <xf numFmtId="0" fontId="31" fillId="3" borderId="0" xfId="0" applyFont="1" applyFill="1" applyBorder="1" applyAlignment="1">
      <alignment vertical="center"/>
    </xf>
    <xf numFmtId="4" fontId="31" fillId="3" borderId="0" xfId="0" applyNumberFormat="1" applyFont="1" applyFill="1" applyBorder="1"/>
    <xf numFmtId="4" fontId="31" fillId="3" borderId="2" xfId="0" applyNumberFormat="1" applyFont="1" applyFill="1" applyBorder="1"/>
    <xf numFmtId="3" fontId="31" fillId="3" borderId="0" xfId="0" applyNumberFormat="1" applyFont="1" applyFill="1" applyBorder="1" applyAlignment="1" applyProtection="1">
      <alignment horizontal="right"/>
    </xf>
    <xf numFmtId="3" fontId="31" fillId="3" borderId="1" xfId="0" applyNumberFormat="1" applyFont="1" applyFill="1" applyBorder="1" applyAlignment="1" applyProtection="1">
      <alignment horizontal="right"/>
    </xf>
    <xf numFmtId="3" fontId="31" fillId="3" borderId="0" xfId="0" applyNumberFormat="1" applyFont="1" applyFill="1" applyBorder="1" applyAlignment="1" applyProtection="1">
      <alignment horizontal="right" vertical="center"/>
    </xf>
    <xf numFmtId="3" fontId="31" fillId="3" borderId="1" xfId="0" applyNumberFormat="1" applyFont="1" applyFill="1" applyBorder="1" applyAlignment="1" applyProtection="1">
      <alignment horizontal="right" vertical="center"/>
    </xf>
    <xf numFmtId="3" fontId="31" fillId="3" borderId="0" xfId="0" applyNumberFormat="1" applyFont="1" applyFill="1" applyAlignment="1" applyProtection="1">
      <alignment horizontal="right" vertical="center"/>
    </xf>
    <xf numFmtId="3" fontId="31" fillId="3" borderId="0" xfId="0" applyNumberFormat="1" applyFont="1" applyFill="1" applyAlignment="1" applyProtection="1">
      <alignment horizontal="right"/>
    </xf>
    <xf numFmtId="38" fontId="28" fillId="3" borderId="0" xfId="0" applyNumberFormat="1" applyFont="1" applyFill="1" applyBorder="1" applyAlignment="1" applyProtection="1">
      <alignment horizontal="right" vertical="center" wrapText="1"/>
    </xf>
    <xf numFmtId="3" fontId="31" fillId="3" borderId="0" xfId="0" applyNumberFormat="1" applyFont="1" applyFill="1" applyAlignment="1" applyProtection="1">
      <alignment horizontal="right" vertical="center" wrapText="1"/>
    </xf>
    <xf numFmtId="3" fontId="31" fillId="3" borderId="2" xfId="0" applyNumberFormat="1" applyFont="1" applyFill="1" applyBorder="1" applyAlignment="1" applyProtection="1">
      <alignment horizontal="right" vertical="center"/>
    </xf>
    <xf numFmtId="3" fontId="31" fillId="5" borderId="1" xfId="6" applyNumberFormat="1" applyFont="1" applyFill="1" applyBorder="1" applyAlignment="1">
      <alignment horizontal="right" vertical="center"/>
    </xf>
    <xf numFmtId="3" fontId="31" fillId="5" borderId="0" xfId="6" quotePrefix="1" applyNumberFormat="1" applyFont="1" applyFill="1" applyBorder="1" applyAlignment="1" applyProtection="1">
      <alignment horizontal="right" vertical="center"/>
    </xf>
    <xf numFmtId="3" fontId="31" fillId="5" borderId="4" xfId="6" applyNumberFormat="1" applyFont="1" applyFill="1" applyBorder="1" applyAlignment="1" applyProtection="1">
      <alignment horizontal="right" vertical="center"/>
    </xf>
    <xf numFmtId="3" fontId="31" fillId="2" borderId="2" xfId="6" applyNumberFormat="1" applyFont="1" applyFill="1" applyBorder="1" applyAlignment="1">
      <alignment horizontal="right" vertical="center"/>
    </xf>
    <xf numFmtId="3" fontId="31" fillId="5" borderId="2" xfId="6" applyNumberFormat="1" applyFont="1" applyFill="1" applyBorder="1" applyAlignment="1">
      <alignment horizontal="right" vertical="center"/>
    </xf>
    <xf numFmtId="3" fontId="13" fillId="3" borderId="0" xfId="0" applyNumberFormat="1" applyFont="1" applyFill="1" applyBorder="1" applyAlignment="1">
      <alignment horizontal="right" vertical="center"/>
    </xf>
    <xf numFmtId="3" fontId="12" fillId="3" borderId="2" xfId="0" applyNumberFormat="1" applyFont="1" applyFill="1" applyBorder="1" applyAlignment="1">
      <alignment horizontal="right" vertical="center"/>
    </xf>
    <xf numFmtId="9" fontId="13" fillId="3" borderId="0" xfId="5" applyFont="1" applyFill="1" applyBorder="1" applyAlignment="1">
      <alignment horizontal="right" vertical="center"/>
    </xf>
    <xf numFmtId="9" fontId="13" fillId="3" borderId="0" xfId="5" applyFont="1" applyFill="1" applyAlignment="1">
      <alignment horizontal="right" vertical="center"/>
    </xf>
    <xf numFmtId="9" fontId="21" fillId="3" borderId="0" xfId="5" applyFont="1" applyFill="1" applyBorder="1" applyAlignment="1">
      <alignment horizontal="right"/>
    </xf>
    <xf numFmtId="3" fontId="13" fillId="3" borderId="1" xfId="0" applyNumberFormat="1" applyFont="1" applyFill="1" applyBorder="1" applyAlignment="1">
      <alignment horizontal="right" vertical="center"/>
    </xf>
    <xf numFmtId="9" fontId="12" fillId="3" borderId="4" xfId="5" applyFont="1" applyFill="1" applyBorder="1" applyAlignment="1">
      <alignment horizontal="right" vertical="center"/>
    </xf>
    <xf numFmtId="3" fontId="21" fillId="3" borderId="0" xfId="0" applyNumberFormat="1" applyFont="1" applyFill="1" applyBorder="1" applyAlignment="1">
      <alignment horizontal="right"/>
    </xf>
    <xf numFmtId="3" fontId="21" fillId="3" borderId="0" xfId="0" applyNumberFormat="1" applyFont="1" applyFill="1" applyAlignment="1">
      <alignment horizontal="right"/>
    </xf>
    <xf numFmtId="3" fontId="13" fillId="3" borderId="0" xfId="0" applyNumberFormat="1" applyFont="1" applyFill="1" applyAlignment="1">
      <alignment horizontal="right" vertical="center"/>
    </xf>
    <xf numFmtId="3" fontId="12" fillId="3" borderId="4" xfId="0" applyNumberFormat="1" applyFont="1" applyFill="1" applyBorder="1" applyAlignment="1">
      <alignment horizontal="right" vertical="center"/>
    </xf>
    <xf numFmtId="9" fontId="12" fillId="3" borderId="2" xfId="5" applyFont="1" applyFill="1" applyBorder="1" applyAlignment="1">
      <alignment horizontal="right"/>
    </xf>
    <xf numFmtId="9" fontId="12" fillId="3" borderId="2" xfId="5" applyFont="1" applyFill="1" applyBorder="1" applyAlignment="1">
      <alignment horizontal="right" vertical="center"/>
    </xf>
    <xf numFmtId="3" fontId="28" fillId="3" borderId="4" xfId="0" applyNumberFormat="1" applyFont="1" applyFill="1" applyBorder="1" applyAlignment="1">
      <alignment vertical="center"/>
    </xf>
    <xf numFmtId="3" fontId="28" fillId="3" borderId="4" xfId="5" applyNumberFormat="1" applyFont="1" applyFill="1" applyBorder="1" applyAlignment="1">
      <alignment horizontal="right" vertical="center"/>
    </xf>
    <xf numFmtId="3" fontId="31" fillId="3" borderId="0" xfId="5" applyNumberFormat="1" applyFont="1" applyFill="1" applyBorder="1" applyAlignment="1">
      <alignment horizontal="right" vertical="center"/>
    </xf>
    <xf numFmtId="3" fontId="35" fillId="3" borderId="0" xfId="5" applyNumberFormat="1" applyFont="1" applyFill="1" applyBorder="1" applyAlignment="1">
      <alignment horizontal="right"/>
    </xf>
    <xf numFmtId="3" fontId="31" fillId="3" borderId="1" xfId="5" applyNumberFormat="1" applyFont="1" applyFill="1" applyBorder="1" applyAlignment="1">
      <alignment horizontal="right" vertical="center"/>
    </xf>
    <xf numFmtId="9" fontId="31" fillId="3" borderId="0" xfId="5" applyNumberFormat="1" applyFont="1" applyFill="1" applyBorder="1" applyAlignment="1">
      <alignment horizontal="right" vertical="center"/>
    </xf>
    <xf numFmtId="9" fontId="35" fillId="3" borderId="0" xfId="5" applyNumberFormat="1" applyFont="1" applyFill="1" applyBorder="1" applyAlignment="1">
      <alignment horizontal="right"/>
    </xf>
    <xf numFmtId="9" fontId="28" fillId="3" borderId="4" xfId="5" applyNumberFormat="1" applyFont="1" applyFill="1" applyBorder="1" applyAlignment="1">
      <alignment horizontal="right" vertical="center"/>
    </xf>
    <xf numFmtId="9" fontId="31" fillId="3" borderId="0" xfId="5" applyNumberFormat="1" applyFont="1" applyFill="1" applyBorder="1" applyAlignment="1">
      <alignment horizontal="right"/>
    </xf>
    <xf numFmtId="3" fontId="31" fillId="3" borderId="1" xfId="1" applyNumberFormat="1" applyFont="1" applyFill="1" applyBorder="1" applyAlignment="1">
      <alignment horizontal="right" vertical="center"/>
    </xf>
    <xf numFmtId="9" fontId="31" fillId="3" borderId="0" xfId="5" applyFont="1" applyFill="1" applyBorder="1" applyAlignment="1">
      <alignment horizontal="right" vertical="center"/>
    </xf>
    <xf numFmtId="9" fontId="35" fillId="3" borderId="0" xfId="5" applyFont="1" applyFill="1" applyBorder="1" applyAlignment="1">
      <alignment horizontal="right"/>
    </xf>
    <xf numFmtId="9" fontId="28" fillId="3" borderId="4" xfId="5" applyFont="1" applyFill="1" applyBorder="1" applyAlignment="1">
      <alignment horizontal="right" vertical="center" wrapText="1"/>
    </xf>
    <xf numFmtId="3" fontId="31" fillId="3" borderId="14" xfId="0" applyNumberFormat="1" applyFont="1" applyFill="1" applyBorder="1" applyAlignment="1">
      <alignment vertical="center"/>
    </xf>
    <xf numFmtId="3" fontId="28" fillId="3" borderId="5" xfId="0" applyNumberFormat="1" applyFont="1" applyFill="1" applyBorder="1" applyAlignment="1">
      <alignment vertical="center"/>
    </xf>
    <xf numFmtId="9" fontId="31" fillId="3" borderId="0" xfId="5" quotePrefix="1" applyFont="1" applyFill="1" applyBorder="1" applyAlignment="1">
      <alignment horizontal="right" vertical="center"/>
    </xf>
    <xf numFmtId="9" fontId="31" fillId="3" borderId="14" xfId="5" quotePrefix="1" applyFont="1" applyFill="1" applyBorder="1" applyAlignment="1">
      <alignment horizontal="right" vertical="center"/>
    </xf>
    <xf numFmtId="3" fontId="35" fillId="3" borderId="0" xfId="0" applyNumberFormat="1" applyFont="1" applyFill="1" applyBorder="1" applyAlignment="1">
      <alignment vertical="center"/>
    </xf>
    <xf numFmtId="3" fontId="35" fillId="3" borderId="2" xfId="0" applyNumberFormat="1" applyFont="1" applyFill="1" applyBorder="1" applyAlignment="1">
      <alignment vertical="center"/>
    </xf>
    <xf numFmtId="9" fontId="28" fillId="3" borderId="1" xfId="5" quotePrefix="1" applyFont="1" applyFill="1" applyBorder="1" applyAlignment="1">
      <alignment horizontal="right" vertical="center"/>
    </xf>
    <xf numFmtId="9" fontId="35" fillId="3" borderId="0" xfId="5" quotePrefix="1" applyFont="1" applyFill="1" applyBorder="1" applyAlignment="1">
      <alignment horizontal="right" vertical="center"/>
    </xf>
    <xf numFmtId="9" fontId="35" fillId="3" borderId="2" xfId="5" quotePrefix="1" applyFont="1" applyFill="1" applyBorder="1" applyAlignment="1">
      <alignment horizontal="right" vertical="center"/>
    </xf>
    <xf numFmtId="9" fontId="31" fillId="3" borderId="1" xfId="5" quotePrefix="1" applyFont="1" applyFill="1" applyBorder="1" applyAlignment="1">
      <alignment horizontal="right" vertical="center"/>
    </xf>
    <xf numFmtId="3" fontId="35" fillId="3" borderId="8" xfId="0" applyNumberFormat="1" applyFont="1" applyFill="1" applyBorder="1" applyAlignment="1">
      <alignment vertical="center"/>
    </xf>
    <xf numFmtId="9" fontId="28" fillId="3" borderId="5" xfId="5" quotePrefix="1" applyFont="1" applyFill="1" applyBorder="1" applyAlignment="1">
      <alignment horizontal="right" vertical="center"/>
    </xf>
    <xf numFmtId="9" fontId="31" fillId="3" borderId="0" xfId="0" applyNumberFormat="1" applyFont="1" applyFill="1" applyBorder="1" applyAlignment="1">
      <alignment horizontal="right" vertical="center"/>
    </xf>
    <xf numFmtId="3" fontId="14" fillId="3" borderId="0" xfId="6" applyNumberFormat="1" applyFont="1" applyFill="1" applyAlignment="1">
      <alignment horizontal="right" vertical="center"/>
    </xf>
    <xf numFmtId="3" fontId="14" fillId="3" borderId="0" xfId="6" applyNumberFormat="1" applyFont="1" applyFill="1" applyAlignment="1">
      <alignment vertical="center"/>
    </xf>
    <xf numFmtId="3" fontId="14" fillId="3" borderId="0" xfId="6" quotePrefix="1" applyNumberFormat="1" applyFont="1" applyFill="1" applyAlignment="1" applyProtection="1">
      <alignment horizontal="right" vertical="center"/>
    </xf>
    <xf numFmtId="3" fontId="14" fillId="3" borderId="11" xfId="6" quotePrefix="1" applyNumberFormat="1" applyFont="1" applyFill="1" applyBorder="1" applyAlignment="1" applyProtection="1">
      <alignment horizontal="right" vertical="center"/>
    </xf>
    <xf numFmtId="3" fontId="31" fillId="3" borderId="0" xfId="6" applyNumberFormat="1" applyFont="1" applyFill="1" applyBorder="1" applyAlignment="1">
      <alignment vertical="center"/>
    </xf>
    <xf numFmtId="164" fontId="31" fillId="3" borderId="11" xfId="6" applyNumberFormat="1" applyFont="1" applyFill="1" applyBorder="1" applyAlignment="1">
      <alignment vertical="center"/>
    </xf>
    <xf numFmtId="165" fontId="28" fillId="3" borderId="0" xfId="4" applyNumberFormat="1" applyFont="1" applyFill="1" applyBorder="1" applyAlignment="1" applyProtection="1">
      <alignment horizontal="right" vertical="center"/>
    </xf>
    <xf numFmtId="165" fontId="31" fillId="3" borderId="0" xfId="4" quotePrefix="1" applyNumberFormat="1" applyFont="1" applyFill="1" applyBorder="1" applyAlignment="1" applyProtection="1">
      <alignment horizontal="right"/>
    </xf>
    <xf numFmtId="3" fontId="31" fillId="3" borderId="14" xfId="0" applyNumberFormat="1" applyFont="1" applyFill="1" applyBorder="1" applyAlignment="1"/>
    <xf numFmtId="3" fontId="28" fillId="3" borderId="5" xfId="0" applyNumberFormat="1" applyFont="1" applyFill="1" applyBorder="1" applyAlignment="1">
      <alignment horizontal="right" vertical="center" wrapText="1"/>
    </xf>
    <xf numFmtId="165" fontId="31" fillId="3" borderId="0" xfId="0" applyNumberFormat="1" applyFont="1" applyFill="1" applyAlignment="1" applyProtection="1">
      <alignment horizontal="right" vertical="center"/>
    </xf>
    <xf numFmtId="165" fontId="31" fillId="3" borderId="0" xfId="4" quotePrefix="1" applyNumberFormat="1" applyFont="1" applyFill="1" applyBorder="1" applyAlignment="1" applyProtection="1">
      <alignment horizontal="right" vertical="center"/>
    </xf>
    <xf numFmtId="3" fontId="31" fillId="3" borderId="0" xfId="0" applyNumberFormat="1" applyFont="1" applyFill="1" applyAlignment="1">
      <alignment horizontal="right" vertical="center" wrapText="1"/>
    </xf>
    <xf numFmtId="3" fontId="35" fillId="3" borderId="0" xfId="0" applyNumberFormat="1" applyFont="1" applyFill="1" applyAlignment="1">
      <alignment horizontal="right" wrapText="1"/>
    </xf>
    <xf numFmtId="3" fontId="31" fillId="3" borderId="1" xfId="0" applyNumberFormat="1" applyFont="1" applyFill="1" applyBorder="1" applyAlignment="1">
      <alignment horizontal="right" vertical="center" wrapText="1"/>
    </xf>
    <xf numFmtId="3" fontId="28" fillId="3" borderId="4" xfId="0" applyNumberFormat="1" applyFont="1" applyFill="1" applyBorder="1" applyAlignment="1">
      <alignment horizontal="right" vertical="center" wrapText="1"/>
    </xf>
    <xf numFmtId="0" fontId="22" fillId="5" borderId="9" xfId="4" applyNumberFormat="1" applyFont="1" applyFill="1" applyBorder="1" applyAlignment="1" applyProtection="1">
      <alignment horizontal="right"/>
    </xf>
    <xf numFmtId="3" fontId="31" fillId="3" borderId="0" xfId="2" applyNumberFormat="1" applyFont="1" applyFill="1" applyBorder="1" applyAlignment="1">
      <alignment horizontal="right" vertical="center"/>
    </xf>
    <xf numFmtId="3" fontId="31" fillId="3" borderId="1" xfId="2" applyNumberFormat="1" applyFont="1" applyFill="1" applyBorder="1" applyAlignment="1">
      <alignment horizontal="right" vertical="center"/>
    </xf>
    <xf numFmtId="3" fontId="35" fillId="3" borderId="4" xfId="0" applyNumberFormat="1" applyFont="1" applyFill="1" applyBorder="1" applyAlignment="1">
      <alignment horizontal="right" vertical="center"/>
    </xf>
    <xf numFmtId="3" fontId="13" fillId="3" borderId="0" xfId="5" applyNumberFormat="1" applyFont="1" applyFill="1" applyBorder="1" applyAlignment="1">
      <alignment horizontal="right" vertical="center"/>
    </xf>
    <xf numFmtId="3" fontId="13" fillId="3" borderId="1" xfId="0" applyNumberFormat="1" applyFont="1" applyFill="1" applyBorder="1" applyAlignment="1">
      <alignment vertical="center"/>
    </xf>
    <xf numFmtId="3" fontId="21" fillId="3" borderId="0" xfId="5" applyNumberFormat="1" applyFont="1" applyFill="1" applyBorder="1" applyAlignment="1">
      <alignment horizontal="right"/>
    </xf>
    <xf numFmtId="3" fontId="13" fillId="3" borderId="0" xfId="5" quotePrefix="1" applyNumberFormat="1" applyFont="1" applyFill="1" applyBorder="1" applyAlignment="1">
      <alignment horizontal="right" vertical="center"/>
    </xf>
    <xf numFmtId="3" fontId="14" fillId="0" borderId="0" xfId="0" applyNumberFormat="1" applyFont="1" applyAlignment="1">
      <alignment vertical="center"/>
    </xf>
    <xf numFmtId="3" fontId="14" fillId="0" borderId="0" xfId="0" applyNumberFormat="1" applyFont="1" applyFill="1" applyAlignment="1">
      <alignment vertical="center"/>
    </xf>
    <xf numFmtId="3" fontId="14" fillId="0" borderId="0" xfId="0" applyNumberFormat="1" applyFont="1" applyFill="1"/>
    <xf numFmtId="3" fontId="14" fillId="0" borderId="1" xfId="0" applyNumberFormat="1" applyFont="1" applyFill="1" applyBorder="1" applyAlignment="1">
      <alignment vertical="center"/>
    </xf>
    <xf numFmtId="3" fontId="14" fillId="0" borderId="13" xfId="0" applyNumberFormat="1" applyFont="1" applyFill="1" applyBorder="1" applyAlignment="1">
      <alignment vertical="center"/>
    </xf>
    <xf numFmtId="3" fontId="14" fillId="0" borderId="0" xfId="0" applyNumberFormat="1" applyFont="1" applyFill="1" applyBorder="1" applyAlignment="1">
      <alignment vertical="center"/>
    </xf>
    <xf numFmtId="38" fontId="22" fillId="5" borderId="0" xfId="0" applyNumberFormat="1" applyFont="1" applyFill="1" applyBorder="1" applyAlignment="1" applyProtection="1">
      <alignment horizontal="right" wrapText="1"/>
    </xf>
    <xf numFmtId="0" fontId="22" fillId="5" borderId="1" xfId="0" quotePrefix="1" applyFont="1" applyFill="1" applyBorder="1" applyAlignment="1">
      <alignment horizontal="right"/>
    </xf>
    <xf numFmtId="9" fontId="31" fillId="5" borderId="0" xfId="0" applyNumberFormat="1" applyFont="1" applyFill="1" applyBorder="1" applyAlignment="1">
      <alignment horizontal="right" vertical="center" wrapText="1"/>
    </xf>
    <xf numFmtId="9" fontId="31" fillId="5" borderId="9" xfId="0" applyNumberFormat="1" applyFont="1" applyFill="1" applyBorder="1" applyAlignment="1">
      <alignment horizontal="right" vertical="center" wrapText="1"/>
    </xf>
    <xf numFmtId="9" fontId="31" fillId="5" borderId="1" xfId="0" applyNumberFormat="1" applyFont="1" applyFill="1" applyBorder="1" applyAlignment="1">
      <alignment horizontal="right" vertical="center"/>
    </xf>
    <xf numFmtId="0" fontId="28" fillId="0" borderId="12" xfId="0" applyFont="1" applyFill="1" applyBorder="1" applyAlignment="1">
      <alignment vertical="center"/>
    </xf>
    <xf numFmtId="9" fontId="13" fillId="5" borderId="3" xfId="5" applyFont="1" applyFill="1" applyBorder="1" applyAlignment="1">
      <alignment horizontal="right" vertical="center"/>
    </xf>
    <xf numFmtId="0" fontId="17"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2" fillId="5" borderId="6" xfId="0" applyFont="1" applyFill="1" applyBorder="1" applyAlignment="1">
      <alignment horizontal="center"/>
    </xf>
    <xf numFmtId="0" fontId="22" fillId="5" borderId="0" xfId="0" applyFont="1" applyFill="1" applyBorder="1" applyAlignment="1">
      <alignment horizontal="center"/>
    </xf>
    <xf numFmtId="0" fontId="18" fillId="0" borderId="0" xfId="0" applyFont="1" applyAlignment="1">
      <alignment vertical="center" wrapText="1"/>
    </xf>
    <xf numFmtId="0" fontId="0" fillId="0" borderId="0" xfId="0" applyAlignment="1">
      <alignment wrapText="1"/>
    </xf>
    <xf numFmtId="38" fontId="15" fillId="0" borderId="0" xfId="0" applyNumberFormat="1" applyFont="1" applyFill="1" applyAlignment="1" applyProtection="1">
      <alignment horizontal="left" wrapText="1"/>
    </xf>
    <xf numFmtId="0" fontId="22" fillId="5" borderId="6" xfId="0" applyFont="1" applyFill="1" applyBorder="1" applyAlignment="1" applyProtection="1">
      <alignment horizontal="center"/>
    </xf>
    <xf numFmtId="0" fontId="34" fillId="0" borderId="0" xfId="0" applyFont="1" applyFill="1" applyBorder="1" applyAlignment="1">
      <alignment vertical="center" wrapText="1"/>
    </xf>
    <xf numFmtId="0" fontId="35" fillId="0" borderId="0" xfId="0" applyFont="1" applyFill="1" applyBorder="1" applyAlignment="1">
      <alignment vertical="center" wrapText="1"/>
    </xf>
    <xf numFmtId="0" fontId="28" fillId="0" borderId="0" xfId="0" applyFont="1" applyFill="1" applyAlignment="1">
      <alignment wrapText="1"/>
    </xf>
    <xf numFmtId="0" fontId="28" fillId="0" borderId="0" xfId="0" applyFont="1" applyAlignment="1">
      <alignment wrapText="1"/>
    </xf>
    <xf numFmtId="0" fontId="22" fillId="5" borderId="0" xfId="0" applyNumberFormat="1" applyFont="1" applyFill="1" applyBorder="1" applyAlignment="1" applyProtection="1">
      <alignment horizontal="center" wrapText="1"/>
    </xf>
    <xf numFmtId="0" fontId="22" fillId="5" borderId="6" xfId="0" applyNumberFormat="1" applyFont="1" applyFill="1" applyBorder="1" applyAlignment="1" applyProtection="1">
      <alignment horizontal="center" wrapText="1"/>
    </xf>
    <xf numFmtId="49" fontId="28" fillId="0" borderId="0" xfId="0" applyNumberFormat="1" applyFont="1" applyFill="1" applyBorder="1" applyAlignment="1" applyProtection="1">
      <alignment horizontal="left" wrapText="1"/>
    </xf>
    <xf numFmtId="0" fontId="15" fillId="0" borderId="0" xfId="0" applyFont="1" applyFill="1" applyAlignment="1">
      <alignment wrapText="1"/>
    </xf>
    <xf numFmtId="0" fontId="12" fillId="0" borderId="0" xfId="0" applyFont="1" applyAlignment="1">
      <alignment wrapText="1"/>
    </xf>
    <xf numFmtId="3" fontId="13" fillId="0" borderId="0" xfId="0" applyNumberFormat="1" applyFont="1" applyFill="1" applyAlignment="1">
      <alignment horizontal="left" wrapText="1"/>
    </xf>
    <xf numFmtId="0" fontId="28" fillId="0" borderId="2" xfId="0" applyFont="1" applyFill="1" applyBorder="1" applyAlignment="1">
      <alignment wrapText="1"/>
    </xf>
    <xf numFmtId="0" fontId="28" fillId="0" borderId="2" xfId="0" applyFont="1" applyBorder="1" applyAlignment="1">
      <alignment wrapText="1"/>
    </xf>
    <xf numFmtId="0" fontId="22" fillId="5" borderId="6" xfId="0" applyNumberFormat="1" applyFont="1" applyFill="1" applyBorder="1" applyAlignment="1">
      <alignment horizontal="center"/>
    </xf>
    <xf numFmtId="0" fontId="0" fillId="5" borderId="6" xfId="0" applyFill="1" applyBorder="1" applyAlignment="1">
      <alignment horizontal="center"/>
    </xf>
    <xf numFmtId="0" fontId="38" fillId="2" borderId="0" xfId="0" applyFont="1" applyFill="1" applyAlignment="1">
      <alignment vertical="center" wrapText="1"/>
    </xf>
    <xf numFmtId="0" fontId="21" fillId="2" borderId="0" xfId="0" applyFont="1" applyFill="1" applyAlignment="1">
      <alignment vertical="center"/>
    </xf>
    <xf numFmtId="0" fontId="28" fillId="0" borderId="0" xfId="0" applyFont="1" applyFill="1" applyAlignment="1">
      <alignment horizontal="left" wrapText="1"/>
    </xf>
    <xf numFmtId="0" fontId="22" fillId="5" borderId="6" xfId="0" applyFont="1" applyFill="1" applyBorder="1" applyAlignment="1">
      <alignment wrapText="1"/>
    </xf>
    <xf numFmtId="0" fontId="20" fillId="5" borderId="1" xfId="0" applyFont="1" applyFill="1" applyBorder="1" applyAlignment="1">
      <alignment wrapText="1"/>
    </xf>
    <xf numFmtId="0" fontId="22" fillId="5" borderId="6" xfId="0" applyFont="1" applyFill="1" applyBorder="1" applyAlignment="1">
      <alignment horizontal="left" wrapText="1"/>
    </xf>
    <xf numFmtId="0" fontId="22" fillId="5" borderId="14" xfId="0" applyFont="1" applyFill="1" applyBorder="1" applyAlignment="1">
      <alignment horizontal="left" wrapText="1"/>
    </xf>
    <xf numFmtId="0" fontId="28" fillId="0" borderId="0" xfId="0" applyFont="1" applyFill="1" applyBorder="1" applyAlignment="1">
      <alignment horizontal="left" wrapText="1"/>
    </xf>
    <xf numFmtId="0" fontId="22" fillId="5" borderId="1" xfId="0" applyFont="1" applyFill="1" applyBorder="1" applyAlignment="1">
      <alignment horizontal="left" wrapText="1"/>
    </xf>
    <xf numFmtId="0" fontId="28" fillId="0" borderId="0" xfId="0" applyFont="1" applyFill="1" applyBorder="1" applyAlignment="1">
      <alignment wrapText="1"/>
    </xf>
    <xf numFmtId="0" fontId="22" fillId="5" borderId="0" xfId="0" applyNumberFormat="1" applyFont="1" applyFill="1" applyBorder="1" applyAlignment="1">
      <alignment horizontal="center"/>
    </xf>
    <xf numFmtId="0" fontId="0" fillId="0" borderId="0" xfId="0" applyAlignment="1"/>
    <xf numFmtId="0" fontId="1" fillId="0" borderId="0" xfId="0" applyFont="1" applyFill="1" applyAlignment="1">
      <alignment horizontal="left" wrapText="1"/>
    </xf>
    <xf numFmtId="49" fontId="22" fillId="5" borderId="10" xfId="0" applyNumberFormat="1" applyFont="1" applyFill="1" applyBorder="1" applyAlignment="1">
      <alignment horizontal="center"/>
    </xf>
    <xf numFmtId="0" fontId="22" fillId="5" borderId="0" xfId="0" applyFont="1" applyFill="1" applyBorder="1" applyAlignment="1">
      <alignment horizontal="center" wrapText="1"/>
    </xf>
    <xf numFmtId="49" fontId="22" fillId="5" borderId="0" xfId="0" applyNumberFormat="1" applyFont="1" applyFill="1" applyBorder="1" applyAlignment="1">
      <alignment horizontal="center"/>
    </xf>
    <xf numFmtId="0" fontId="22" fillId="5" borderId="10" xfId="0" applyNumberFormat="1" applyFont="1" applyFill="1" applyBorder="1" applyAlignment="1">
      <alignment horizontal="center"/>
    </xf>
    <xf numFmtId="0" fontId="28" fillId="0" borderId="0" xfId="0" applyFont="1" applyAlignment="1">
      <alignment horizontal="left" wrapText="1"/>
    </xf>
    <xf numFmtId="0" fontId="28" fillId="0" borderId="0" xfId="6" applyFont="1" applyFill="1" applyBorder="1" applyAlignment="1">
      <alignment horizontal="left" wrapText="1"/>
    </xf>
    <xf numFmtId="0" fontId="1" fillId="0" borderId="0" xfId="6" applyAlignment="1">
      <alignment horizontal="left" wrapText="1"/>
    </xf>
    <xf numFmtId="38" fontId="22" fillId="5" borderId="0" xfId="4" applyNumberFormat="1" applyFont="1" applyFill="1" applyBorder="1" applyAlignment="1" applyProtection="1">
      <alignment horizontal="center"/>
    </xf>
    <xf numFmtId="0" fontId="15" fillId="0" borderId="0" xfId="0" applyFont="1" applyFill="1" applyAlignment="1">
      <alignment horizontal="left" wrapText="1"/>
    </xf>
    <xf numFmtId="0" fontId="22" fillId="5" borderId="6" xfId="0" applyFont="1" applyFill="1" applyBorder="1" applyAlignment="1">
      <alignment horizontal="center" wrapText="1"/>
    </xf>
    <xf numFmtId="0" fontId="22" fillId="5" borderId="10" xfId="0" applyFont="1" applyFill="1" applyBorder="1" applyAlignment="1">
      <alignment horizontal="center" wrapText="1"/>
    </xf>
  </cellXfs>
  <cellStyles count="7">
    <cellStyle name="Comma" xfId="1" builtinId="3"/>
    <cellStyle name="Comma_Kv1_07_tables_se" xfId="2"/>
    <cellStyle name="Normal" xfId="0" builtinId="0"/>
    <cellStyle name="Normal 2" xfId="6"/>
    <cellStyle name="Normal_IB till UB Eget Kapital 0109A" xfId="3"/>
    <cellStyle name="Normal_SV-EN övrigt"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285E"/>
      <rgbColor rgb="00FFFFFF"/>
      <rgbColor rgb="00FFFFFF"/>
      <rgbColor rgb="00FFFFFF"/>
      <rgbColor rgb="00FFFFFF"/>
      <rgbColor rgb="00FFFFFF"/>
      <rgbColor rgb="00FFFFFF"/>
      <rgbColor rgb="00FFFFFF"/>
      <rgbColor rgb="00FFFFFF"/>
      <rgbColor rgb="00FABB00"/>
      <rgbColor rgb="00FFFFFF"/>
      <rgbColor rgb="00FFFFFF"/>
      <rgbColor rgb="00FFFFFF"/>
      <rgbColor rgb="00FFFFFF"/>
      <rgbColor rgb="00FFFFFF"/>
      <rgbColor rgb="00FFFFFF"/>
      <rgbColor rgb="0000285E"/>
      <rgbColor rgb="00FFFFFF"/>
      <rgbColor rgb="00FFFFFF"/>
      <rgbColor rgb="00FFFFFF"/>
      <rgbColor rgb="00FFFFFF"/>
      <rgbColor rgb="00FFFFFF"/>
      <rgbColor rgb="00FFFFFF"/>
      <rgbColor rgb="00FFFFFF"/>
      <rgbColor rgb="0000285E"/>
      <rgbColor rgb="00FFFFFF"/>
      <rgbColor rgb="00FFFFFF"/>
      <rgbColor rgb="00FFFFFF"/>
      <rgbColor rgb="00FFFFFF"/>
      <rgbColor rgb="00FFFFFF"/>
      <rgbColor rgb="00FFFFFF"/>
      <rgbColor rgb="00FFFFFF"/>
      <rgbColor rgb="00FFFFFF"/>
      <rgbColor rgb="00CCCCCC"/>
      <rgbColor rgb="00999999"/>
      <rgbColor rgb="00666666"/>
      <rgbColor rgb="00FFFFFF"/>
      <rgbColor rgb="00000000"/>
      <rgbColor rgb="00FFFFFF"/>
      <rgbColor rgb="00333333"/>
      <rgbColor rgb="00FFFFFF"/>
      <rgbColor rgb="00FFFFFF"/>
      <rgbColor rgb="00FFFFFF"/>
      <rgbColor rgb="00FFFFFF"/>
      <rgbColor rgb="00FFFFFF"/>
      <rgbColor rgb="00FFFDFB"/>
      <rgbColor rgb="00FFFFFF"/>
      <rgbColor rgb="00FFFFFF"/>
      <rgbColor rgb="00676689"/>
      <rgbColor rgb="00FFFFFF"/>
      <rgbColor rgb="00BEBCCB"/>
      <rgbColor rgb="0000A9D4"/>
      <rgbColor rgb="004D4D4D"/>
      <rgbColor rgb="00FFFFFF"/>
      <rgbColor rgb="00FFFFFF"/>
      <rgbColor rgb="00F08A00"/>
    </indexedColors>
    <mruColors>
      <color rgb="FFAED5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247650</xdr:colOff>
      <xdr:row>1</xdr:row>
      <xdr:rowOff>19050</xdr:rowOff>
    </xdr:from>
    <xdr:ext cx="6753225" cy="9067800"/>
    <xdr:sp macro="" textlink="">
      <xdr:nvSpPr>
        <xdr:cNvPr id="2" name="TextBox 1"/>
        <xdr:cNvSpPr txBox="1"/>
      </xdr:nvSpPr>
      <xdr:spPr>
        <a:xfrm>
          <a:off x="247650" y="142875"/>
          <a:ext cx="6753225" cy="906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80340" algn="just">
            <a:lnSpc>
              <a:spcPts val="2200"/>
            </a:lnSpc>
            <a:spcBef>
              <a:spcPts val="1200"/>
            </a:spcBef>
            <a:spcAft>
              <a:spcPts val="800"/>
            </a:spcAft>
            <a:tabLst>
              <a:tab pos="1980565" algn="l"/>
            </a:tabLst>
          </a:pPr>
          <a:r>
            <a:rPr lang="en-US" sz="2800" b="0" kern="1000" spc="20">
              <a:solidFill>
                <a:srgbClr val="808080"/>
              </a:solidFill>
              <a:effectLst/>
              <a:latin typeface="Arial"/>
            </a:rPr>
            <a:t>Redovisningsprinciper</a:t>
          </a:r>
          <a:endParaRPr lang="en-US" sz="2800" b="1" kern="1000" spc="20">
            <a:solidFill>
              <a:srgbClr val="808080"/>
            </a:solidFill>
            <a:effectLst/>
            <a:latin typeface="Ericsson Sans Light"/>
          </a:endParaRPr>
        </a:p>
        <a:p>
          <a:pPr marL="180340" algn="just">
            <a:spcAft>
              <a:spcPts val="0"/>
            </a:spcAft>
          </a:pPr>
          <a:r>
            <a:rPr lang="en-US" sz="1000" b="1" kern="1000" spc="20">
              <a:solidFill>
                <a:srgbClr val="333333"/>
              </a:solidFill>
              <a:effectLst/>
              <a:latin typeface="Arial"/>
            </a:rPr>
            <a:t> </a:t>
          </a:r>
          <a:endParaRPr lang="en-US" sz="1100" b="1" kern="1000" spc="20">
            <a:solidFill>
              <a:srgbClr val="333333"/>
            </a:solidFill>
            <a:effectLst/>
            <a:latin typeface="Ericsson Sans Light"/>
          </a:endParaRPr>
        </a:p>
        <a:p>
          <a:pPr marL="180340" algn="just">
            <a:spcAft>
              <a:spcPts val="0"/>
            </a:spcAft>
          </a:pPr>
          <a:r>
            <a:rPr lang="en-US" sz="1400" b="1" kern="1000" spc="20">
              <a:solidFill>
                <a:srgbClr val="333333"/>
              </a:solidFill>
              <a:effectLst/>
              <a:latin typeface="Arial"/>
            </a:rPr>
            <a:t>Koncernen</a:t>
          </a:r>
          <a:endParaRPr lang="en-US" sz="1100" b="1" kern="1000" spc="20">
            <a:solidFill>
              <a:srgbClr val="333333"/>
            </a:solidFill>
            <a:effectLst/>
            <a:latin typeface="Ericsson Sans Light"/>
          </a:endParaRPr>
        </a:p>
        <a:p>
          <a:pPr marL="180340" algn="just">
            <a:spcAft>
              <a:spcPts val="0"/>
            </a:spcAft>
          </a:pPr>
          <a:r>
            <a:rPr lang="en-US" sz="1000">
              <a:effectLst/>
              <a:latin typeface="Arial"/>
              <a:ea typeface="SimSun"/>
            </a:rPr>
            <a:t> </a:t>
          </a:r>
          <a:endParaRPr lang="en-US" sz="1600">
            <a:effectLst/>
            <a:latin typeface="Times New Roman"/>
            <a:ea typeface="SimSun"/>
          </a:endParaRPr>
        </a:p>
        <a:p>
          <a:pPr marL="180340" algn="just">
            <a:lnSpc>
              <a:spcPts val="1300"/>
            </a:lnSpc>
            <a:spcAft>
              <a:spcPts val="0"/>
            </a:spcAft>
            <a:tabLst>
              <a:tab pos="1980565" algn="l"/>
            </a:tabLst>
          </a:pPr>
          <a:r>
            <a:rPr lang="en-US" sz="1100" kern="1000" spc="20">
              <a:effectLst/>
              <a:latin typeface="Arial"/>
              <a:ea typeface="SimSun"/>
              <a:cs typeface="Times New Roman"/>
            </a:rPr>
            <a:t>Denna delårsrapport är upprättad i enlighet med IAS 34. Termen ”IFRS” i detta dokument innefattar tillämpningen av IAS och IFRS såväl som tolkningar av dessa rekommendationer som publiceras av IASB:s Standards Interpretation Committee (SIC) och IFRS Interpretations Committee (IFRIC). Tillämpningen av redovisningsprinciperna är i överensstämmelse med de som finns i årsredovisningen för räkenskapsåret som slutade den 31 december 2013 och ska läsas tillsammans med dessa.</a:t>
          </a:r>
          <a:endParaRPr lang="en-US" sz="1100" kern="1000" spc="20">
            <a:effectLst/>
            <a:latin typeface="Verdana"/>
            <a:ea typeface="SimSun"/>
            <a:cs typeface="Times New Roman"/>
          </a:endParaRPr>
        </a:p>
        <a:p>
          <a:pPr algn="just">
            <a:lnSpc>
              <a:spcPts val="1300"/>
            </a:lnSpc>
            <a:spcAft>
              <a:spcPts val="0"/>
            </a:spcAft>
            <a:tabLst>
              <a:tab pos="1980565" algn="l"/>
            </a:tabLst>
          </a:pPr>
          <a:r>
            <a:rPr lang="en-US" sz="1100" kern="1000" spc="20">
              <a:effectLst/>
              <a:latin typeface="Arial"/>
              <a:ea typeface="SimSun"/>
              <a:cs typeface="Times New Roman"/>
            </a:rPr>
            <a:t> </a:t>
          </a:r>
          <a:endParaRPr lang="en-US" sz="1100" kern="1000" spc="20">
            <a:effectLst/>
            <a:latin typeface="Verdana"/>
            <a:ea typeface="SimSun"/>
            <a:cs typeface="Times New Roman"/>
          </a:endParaRPr>
        </a:p>
        <a:p>
          <a:pPr marL="180340" algn="just">
            <a:lnSpc>
              <a:spcPts val="1300"/>
            </a:lnSpc>
            <a:spcAft>
              <a:spcPts val="0"/>
            </a:spcAft>
            <a:tabLst>
              <a:tab pos="1980565" algn="l"/>
            </a:tabLst>
          </a:pPr>
          <a:r>
            <a:rPr lang="en-US" sz="1100" kern="1000" spc="20">
              <a:effectLst/>
              <a:latin typeface="Arial"/>
              <a:ea typeface="SimSun"/>
              <a:cs typeface="Times New Roman"/>
            </a:rPr>
            <a:t>Från och med den 1 januari 2014 tillämpar bolaget följande nyheter eller tillägg i IFRS och IFRIC’s:</a:t>
          </a:r>
          <a:endParaRPr lang="en-US" sz="1100" kern="1000" spc="20">
            <a:effectLst/>
            <a:latin typeface="Verdana"/>
            <a:ea typeface="SimSun"/>
            <a:cs typeface="Times New Roman"/>
          </a:endParaRPr>
        </a:p>
        <a:p>
          <a:pPr marL="90170" algn="just">
            <a:lnSpc>
              <a:spcPts val="1300"/>
            </a:lnSpc>
            <a:spcAft>
              <a:spcPts val="0"/>
            </a:spcAft>
            <a:tabLst>
              <a:tab pos="1980565" algn="l"/>
            </a:tabLst>
          </a:pPr>
          <a:r>
            <a:rPr lang="en-US" sz="1100" kern="1000" spc="20">
              <a:effectLst/>
              <a:latin typeface="Arial"/>
              <a:ea typeface="SimSun"/>
              <a:cs typeface="Times New Roman"/>
            </a:rPr>
            <a:t> </a:t>
          </a:r>
          <a:endParaRPr lang="en-US" sz="1100" kern="1000" spc="20">
            <a:effectLst/>
            <a:latin typeface="Verdana"/>
            <a:ea typeface="SimSun"/>
            <a:cs typeface="Times New Roman"/>
          </a:endParaRPr>
        </a:p>
        <a:p>
          <a:pPr marL="180340" algn="just">
            <a:lnSpc>
              <a:spcPts val="1300"/>
            </a:lnSpc>
            <a:spcAft>
              <a:spcPts val="0"/>
            </a:spcAft>
            <a:tabLst>
              <a:tab pos="1980565" algn="l"/>
            </a:tabLst>
          </a:pPr>
          <a:r>
            <a:rPr lang="en-US" sz="1100" b="1" kern="1000" spc="20">
              <a:solidFill>
                <a:srgbClr val="30302F"/>
              </a:solidFill>
              <a:effectLst/>
              <a:latin typeface="Arial"/>
              <a:ea typeface="Times New Roman"/>
              <a:cs typeface="Times New Roman"/>
            </a:rPr>
            <a:t>Tillägg till </a:t>
          </a:r>
          <a:r>
            <a:rPr lang="en-US" sz="1100" b="1" kern="1000" spc="20">
              <a:effectLst/>
              <a:latin typeface="Arial"/>
              <a:ea typeface="SimSun"/>
              <a:cs typeface="Times New Roman"/>
            </a:rPr>
            <a:t>IAS 32</a:t>
          </a:r>
          <a:r>
            <a:rPr lang="en-US" sz="1100" kern="1000" spc="20">
              <a:effectLst/>
              <a:latin typeface="Arial"/>
              <a:ea typeface="SimSun"/>
              <a:cs typeface="Times New Roman"/>
            </a:rPr>
            <a:t> ’Finansiella instrument’: Klassificering ”Kvittning av finansiella tillgångar och finansiella skulder.” Ändringen av IAS 32 innehåller ett förtydligande om vad som krävs för att kvittning i balansräkningen ska vara tillåten.</a:t>
          </a:r>
          <a:endParaRPr lang="en-US" sz="1100" kern="1000" spc="20">
            <a:effectLst/>
            <a:latin typeface="Verdana"/>
            <a:ea typeface="SimSun"/>
            <a:cs typeface="Times New Roman"/>
          </a:endParaRPr>
        </a:p>
        <a:p>
          <a:pPr marL="180340" algn="just">
            <a:lnSpc>
              <a:spcPts val="1300"/>
            </a:lnSpc>
            <a:spcAft>
              <a:spcPts val="0"/>
            </a:spcAft>
            <a:tabLst>
              <a:tab pos="1980565" algn="l"/>
            </a:tabLst>
          </a:pPr>
          <a:r>
            <a:rPr lang="en-US" sz="1100" kern="1000" spc="20">
              <a:effectLst/>
              <a:latin typeface="Arial"/>
              <a:ea typeface="SimSun"/>
              <a:cs typeface="Times New Roman"/>
            </a:rPr>
            <a:t> </a:t>
          </a:r>
          <a:endParaRPr lang="en-US" sz="1100" kern="1000" spc="20">
            <a:effectLst/>
            <a:latin typeface="Verdana"/>
            <a:ea typeface="SimSun"/>
            <a:cs typeface="Times New Roman"/>
          </a:endParaRPr>
        </a:p>
        <a:p>
          <a:pPr marL="180340" algn="just">
            <a:lnSpc>
              <a:spcPts val="1300"/>
            </a:lnSpc>
            <a:spcAft>
              <a:spcPts val="0"/>
            </a:spcAft>
            <a:tabLst>
              <a:tab pos="1980565" algn="l"/>
            </a:tabLst>
          </a:pPr>
          <a:r>
            <a:rPr lang="en-US" sz="1100" b="1" kern="1000" spc="20">
              <a:effectLst/>
              <a:latin typeface="Arial"/>
              <a:ea typeface="SimSun"/>
              <a:cs typeface="Times New Roman"/>
            </a:rPr>
            <a:t>IFRIC 21 ’Levies’,</a:t>
          </a:r>
          <a:r>
            <a:rPr lang="en-US" sz="1100" kern="1000" spc="20">
              <a:effectLst/>
              <a:latin typeface="Arial"/>
              <a:ea typeface="SimSun"/>
              <a:cs typeface="Times New Roman"/>
            </a:rPr>
            <a:t> tolkningsuttalande relaterat till ’IAS 37 Avsättningar, eventualförpliktelser och eventualtillgångar’, avseende redovisning av levies det vill säga olika former av skatter/avgifter som inte är inkomstskatt. Uttalandet behandlar den förpliktigande händelsen som avgör när en skuld ska redovisas.</a:t>
          </a:r>
          <a:endParaRPr lang="en-US" sz="1100" kern="1000" spc="20">
            <a:effectLst/>
            <a:latin typeface="Verdana"/>
            <a:ea typeface="SimSun"/>
            <a:cs typeface="Times New Roman"/>
          </a:endParaRPr>
        </a:p>
        <a:p>
          <a:pPr marL="90170" algn="just">
            <a:lnSpc>
              <a:spcPts val="1300"/>
            </a:lnSpc>
            <a:spcAft>
              <a:spcPts val="0"/>
            </a:spcAft>
            <a:tabLst>
              <a:tab pos="1980565" algn="l"/>
            </a:tabLst>
          </a:pPr>
          <a:r>
            <a:rPr lang="en-US" sz="1100" kern="1000" spc="20">
              <a:effectLst/>
              <a:latin typeface="Arial"/>
              <a:ea typeface="SimSun"/>
              <a:cs typeface="Times New Roman"/>
            </a:rPr>
            <a:t> </a:t>
          </a:r>
          <a:endParaRPr lang="en-US" sz="1100" kern="1000" spc="20">
            <a:effectLst/>
            <a:latin typeface="Verdana"/>
            <a:ea typeface="SimSun"/>
            <a:cs typeface="Times New Roman"/>
          </a:endParaRPr>
        </a:p>
        <a:p>
          <a:pPr marL="180340" algn="just">
            <a:lnSpc>
              <a:spcPts val="1300"/>
            </a:lnSpc>
            <a:spcAft>
              <a:spcPts val="0"/>
            </a:spcAft>
            <a:tabLst>
              <a:tab pos="1980565" algn="l"/>
            </a:tabLst>
          </a:pPr>
          <a:r>
            <a:rPr lang="en-US" sz="1100" kern="1000" spc="20">
              <a:effectLst/>
              <a:latin typeface="Arial"/>
              <a:ea typeface="SimSun"/>
              <a:cs typeface="Times New Roman"/>
            </a:rPr>
            <a:t>Ingen av de nya eller ändrade standarderna och tolkningarna har haft någon betydande inverkan på bolagets finansiella rapportering. Det föreligger ingen skillnad mellan IFRS gällande den 30 juni 2014 och IFRS såsom de har antagits av EU.</a:t>
          </a:r>
          <a:endParaRPr lang="en-US" sz="1100" kern="1000" spc="20">
            <a:effectLst/>
            <a:latin typeface="Verdana"/>
            <a:ea typeface="SimSun"/>
            <a:cs typeface="Times New Roman"/>
          </a:endParaRPr>
        </a:p>
        <a:p>
          <a:pPr marL="90170" algn="just">
            <a:lnSpc>
              <a:spcPts val="1300"/>
            </a:lnSpc>
            <a:spcAft>
              <a:spcPts val="0"/>
            </a:spcAft>
            <a:tabLst>
              <a:tab pos="1980565" algn="l"/>
            </a:tabLst>
          </a:pPr>
          <a:r>
            <a:rPr lang="en-US" sz="1100" kern="1000" spc="20">
              <a:effectLst/>
              <a:latin typeface="Arial"/>
              <a:ea typeface="Times New Roman"/>
              <a:cs typeface="Times New Roman"/>
            </a:rPr>
            <a:t> </a:t>
          </a:r>
          <a:endParaRPr lang="en-US" sz="1100" kern="1000" spc="20">
            <a:effectLst/>
            <a:latin typeface="Verdana"/>
            <a:ea typeface="SimSun"/>
            <a:cs typeface="Times New Roman"/>
          </a:endParaRPr>
        </a:p>
        <a:p>
          <a:pPr marL="180340" algn="just">
            <a:lnSpc>
              <a:spcPts val="1300"/>
            </a:lnSpc>
            <a:spcAft>
              <a:spcPts val="0"/>
            </a:spcAft>
            <a:tabLst>
              <a:tab pos="1980565" algn="l"/>
            </a:tabLst>
          </a:pPr>
          <a:r>
            <a:rPr lang="en-US" sz="1100" kern="1000" spc="20">
              <a:effectLst/>
              <a:latin typeface="Arial"/>
              <a:ea typeface="Times New Roman"/>
              <a:cs typeface="Times New Roman"/>
            </a:rPr>
            <a:t>I delårsrapporterna under 2013 gavs upplysningar avseende IFRS 7 om Finansiella instrument redovisade till verkligt värde. Eftersom dessa belopp inte betraktas som materiella kommer denna upplysning inte att ges i delårsrapporterna från och med första kvartalet 2014. Om beloppen skulle visa sig bli materiella senare kommer upplysning att ges från den tidpunkten.</a:t>
          </a:r>
          <a:endParaRPr lang="en-US" sz="1100" kern="1000" spc="20">
            <a:effectLst/>
            <a:latin typeface="Verdana"/>
            <a:ea typeface="SimSun"/>
            <a:cs typeface="Times New Roman"/>
          </a:endParaRPr>
        </a:p>
        <a:p>
          <a:pPr marL="180340" algn="just">
            <a:lnSpc>
              <a:spcPts val="1300"/>
            </a:lnSpc>
            <a:spcAft>
              <a:spcPts val="0"/>
            </a:spcAft>
            <a:tabLst>
              <a:tab pos="1980565" algn="l"/>
            </a:tabLst>
          </a:pPr>
          <a:endParaRPr lang="en-US" sz="1100" kern="1000" spc="20">
            <a:effectLst/>
            <a:latin typeface="Arial"/>
            <a:ea typeface="SimSun"/>
            <a:cs typeface="Times New Roman"/>
          </a:endParaRPr>
        </a:p>
        <a:p>
          <a:pPr marL="90170" algn="just">
            <a:lnSpc>
              <a:spcPts val="1300"/>
            </a:lnSpc>
            <a:spcAft>
              <a:spcPts val="0"/>
            </a:spcAft>
            <a:tabLst>
              <a:tab pos="1980565" algn="l"/>
            </a:tabLst>
          </a:pPr>
          <a:r>
            <a:rPr lang="en-US" sz="1100" kern="1000" spc="20">
              <a:effectLst/>
              <a:latin typeface="Arial"/>
              <a:ea typeface="Times New Roman"/>
              <a:cs typeface="Times New Roman"/>
            </a:rPr>
            <a:t> </a:t>
          </a:r>
          <a:endParaRPr lang="en-US" sz="1100" kern="1000" spc="20">
            <a:effectLst/>
            <a:latin typeface="Verdana"/>
            <a:ea typeface="SimSun"/>
            <a:cs typeface="Times New Roman"/>
          </a:endParaRPr>
        </a:p>
        <a:p>
          <a:pPr marL="180340" algn="just">
            <a:lnSpc>
              <a:spcPts val="2200"/>
            </a:lnSpc>
            <a:spcBef>
              <a:spcPts val="1200"/>
            </a:spcBef>
            <a:spcAft>
              <a:spcPts val="800"/>
            </a:spcAft>
            <a:tabLst>
              <a:tab pos="1980565" algn="l"/>
            </a:tabLst>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8"/>
    <pageSetUpPr fitToPage="1"/>
  </sheetPr>
  <dimension ref="A1:X71"/>
  <sheetViews>
    <sheetView showGridLines="0" view="pageBreakPreview" zoomScaleNormal="100" zoomScaleSheetLayoutView="100" workbookViewId="0"/>
  </sheetViews>
  <sheetFormatPr defaultRowHeight="12.75" outlineLevelRow="1" outlineLevelCol="1" x14ac:dyDescent="0.2"/>
  <cols>
    <col min="1" max="1" width="51.5703125" style="29" customWidth="1"/>
    <col min="2" max="5" width="9.7109375" style="43" customWidth="1"/>
    <col min="6" max="6" width="9.7109375" style="43" customWidth="1" outlineLevel="1"/>
    <col min="7" max="7" width="9.7109375" style="29" customWidth="1" outlineLevel="1"/>
    <col min="8" max="16384" width="9.140625" style="4"/>
  </cols>
  <sheetData>
    <row r="1" spans="1:7" x14ac:dyDescent="0.2">
      <c r="A1" s="47" t="s">
        <v>157</v>
      </c>
      <c r="B1" s="47"/>
      <c r="C1" s="47"/>
      <c r="D1" s="47"/>
      <c r="E1" s="47"/>
      <c r="F1" s="47"/>
      <c r="G1" s="47"/>
    </row>
    <row r="2" spans="1:7" s="201" customFormat="1" ht="4.5" customHeight="1" thickBot="1" x14ac:dyDescent="0.25">
      <c r="A2" s="77"/>
      <c r="B2" s="44"/>
      <c r="C2" s="44"/>
      <c r="D2" s="44"/>
      <c r="E2" s="44"/>
      <c r="F2" s="44"/>
      <c r="G2" s="45"/>
    </row>
    <row r="3" spans="1:7" s="11" customFormat="1" ht="12" x14ac:dyDescent="0.2">
      <c r="A3" s="660"/>
      <c r="B3" s="1046" t="s">
        <v>284</v>
      </c>
      <c r="C3" s="1046"/>
      <c r="D3" s="661"/>
      <c r="E3" s="1045" t="s">
        <v>139</v>
      </c>
      <c r="F3" s="1045"/>
      <c r="G3" s="1036"/>
    </row>
    <row r="4" spans="1:7" s="197" customFormat="1" ht="12.75" customHeight="1" x14ac:dyDescent="0.2">
      <c r="A4" s="662" t="s">
        <v>210</v>
      </c>
      <c r="B4" s="663">
        <v>2013</v>
      </c>
      <c r="C4" s="663">
        <v>2014</v>
      </c>
      <c r="D4" s="663" t="s">
        <v>285</v>
      </c>
      <c r="E4" s="664">
        <v>2013</v>
      </c>
      <c r="F4" s="663">
        <v>2014</v>
      </c>
      <c r="G4" s="1037" t="s">
        <v>285</v>
      </c>
    </row>
    <row r="5" spans="1:7" s="7" customFormat="1" ht="5.25" customHeight="1" x14ac:dyDescent="0.2">
      <c r="A5" s="18"/>
      <c r="B5" s="19"/>
      <c r="C5" s="671"/>
      <c r="D5" s="23"/>
      <c r="E5" s="22"/>
      <c r="F5" s="671"/>
      <c r="G5" s="22"/>
    </row>
    <row r="6" spans="1:7" s="302" customFormat="1" x14ac:dyDescent="0.2">
      <c r="A6" s="299" t="s">
        <v>5</v>
      </c>
      <c r="B6" s="300">
        <v>55331</v>
      </c>
      <c r="C6" s="665">
        <v>54849</v>
      </c>
      <c r="D6" s="301">
        <f>(C6/B6)-1</f>
        <v>-8.7112107137048422E-3</v>
      </c>
      <c r="E6" s="300">
        <v>107363</v>
      </c>
      <c r="F6" s="665">
        <v>102354</v>
      </c>
      <c r="G6" s="301">
        <f>(F6/E6)-1</f>
        <v>-4.6654806590724962E-2</v>
      </c>
    </row>
    <row r="7" spans="1:7" s="306" customFormat="1" x14ac:dyDescent="0.2">
      <c r="A7" s="303" t="s">
        <v>6</v>
      </c>
      <c r="B7" s="903">
        <v>-37412</v>
      </c>
      <c r="C7" s="666">
        <v>-34910</v>
      </c>
      <c r="D7" s="305">
        <f>(C7/B7)-1</f>
        <v>-6.6876937880893883E-2</v>
      </c>
      <c r="E7" s="903">
        <v>-72806</v>
      </c>
      <c r="F7" s="666">
        <v>-65094</v>
      </c>
      <c r="G7" s="909">
        <f>(F7/E7)-1</f>
        <v>-0.10592533582397057</v>
      </c>
    </row>
    <row r="8" spans="1:7" s="583" customFormat="1" x14ac:dyDescent="0.2">
      <c r="A8" s="307" t="s">
        <v>7</v>
      </c>
      <c r="B8" s="300">
        <v>17919</v>
      </c>
      <c r="C8" s="665">
        <v>19939</v>
      </c>
      <c r="D8" s="301">
        <f>(C8/B8)-1</f>
        <v>0.11272950499469836</v>
      </c>
      <c r="E8" s="300">
        <v>34557</v>
      </c>
      <c r="F8" s="665">
        <v>37260</v>
      </c>
      <c r="G8" s="301">
        <f>(F8/E8)-1</f>
        <v>7.8218595364180965E-2</v>
      </c>
    </row>
    <row r="9" spans="1:7" s="583" customFormat="1" x14ac:dyDescent="0.2">
      <c r="A9" s="299" t="s">
        <v>8</v>
      </c>
      <c r="B9" s="308">
        <v>0.32385100576530335</v>
      </c>
      <c r="C9" s="667">
        <v>0.36352531495560542</v>
      </c>
      <c r="D9" s="301"/>
      <c r="E9" s="308">
        <v>0.32187066307759654</v>
      </c>
      <c r="F9" s="667">
        <v>0.36403071692361805</v>
      </c>
      <c r="G9" s="301"/>
    </row>
    <row r="10" spans="1:7" s="583" customFormat="1" ht="4.5" customHeight="1" x14ac:dyDescent="0.2">
      <c r="A10" s="299"/>
      <c r="B10" s="300"/>
      <c r="C10" s="665"/>
      <c r="D10" s="301"/>
      <c r="E10" s="300"/>
      <c r="F10" s="665"/>
      <c r="G10" s="301"/>
    </row>
    <row r="11" spans="1:7" s="583" customFormat="1" ht="12.75" customHeight="1" x14ac:dyDescent="0.2">
      <c r="A11" s="299" t="s">
        <v>9</v>
      </c>
      <c r="B11" s="309">
        <v>-7747</v>
      </c>
      <c r="C11" s="668">
        <v>-9084</v>
      </c>
      <c r="D11" s="301">
        <f>(C11/B11)-1</f>
        <v>0.17258293532980518</v>
      </c>
      <c r="E11" s="309">
        <v>-15624</v>
      </c>
      <c r="F11" s="668">
        <v>-17359</v>
      </c>
      <c r="G11" s="301">
        <f>(F11/E11)-1</f>
        <v>0.11104710701484888</v>
      </c>
    </row>
    <row r="12" spans="1:7" s="582" customFormat="1" ht="12.75" customHeight="1" x14ac:dyDescent="0.2">
      <c r="A12" s="303" t="s">
        <v>10</v>
      </c>
      <c r="B12" s="904">
        <v>-6629.0000000999999</v>
      </c>
      <c r="C12" s="669">
        <v>-6541</v>
      </c>
      <c r="D12" s="584">
        <f>(C12/B12)-1</f>
        <v>-1.327500378619284E-2</v>
      </c>
      <c r="E12" s="904">
        <v>-13272</v>
      </c>
      <c r="F12" s="669">
        <v>-12993</v>
      </c>
      <c r="G12" s="909">
        <f>(F12/E12)-1</f>
        <v>-2.1021699819168127E-2</v>
      </c>
    </row>
    <row r="13" spans="1:7" s="583" customFormat="1" ht="12.75" customHeight="1" x14ac:dyDescent="0.2">
      <c r="A13" s="311" t="s">
        <v>222</v>
      </c>
      <c r="B13" s="300">
        <v>-14376.000000100001</v>
      </c>
      <c r="C13" s="665">
        <v>-15625</v>
      </c>
      <c r="D13" s="301">
        <f>(C13/B13)-1</f>
        <v>8.6880912624604179E-2</v>
      </c>
      <c r="E13" s="300">
        <v>-28896</v>
      </c>
      <c r="F13" s="665">
        <v>-30352</v>
      </c>
      <c r="G13" s="301">
        <f>(F13/E13)-1</f>
        <v>5.0387596899224896E-2</v>
      </c>
    </row>
    <row r="14" spans="1:7" s="583" customFormat="1" ht="5.0999999999999996" customHeight="1" x14ac:dyDescent="0.2">
      <c r="A14" s="299"/>
      <c r="B14" s="300"/>
      <c r="C14" s="665"/>
      <c r="D14" s="301"/>
      <c r="E14" s="300"/>
      <c r="F14" s="665"/>
      <c r="G14" s="301"/>
    </row>
    <row r="15" spans="1:7" s="888" customFormat="1" ht="13.5" customHeight="1" x14ac:dyDescent="0.2">
      <c r="A15" s="887" t="s">
        <v>11</v>
      </c>
      <c r="B15" s="309">
        <v>-1040</v>
      </c>
      <c r="C15" s="665">
        <v>-206</v>
      </c>
      <c r="D15" s="301"/>
      <c r="E15" s="309">
        <v>-1020</v>
      </c>
      <c r="F15" s="665">
        <v>-185</v>
      </c>
      <c r="G15" s="301"/>
    </row>
    <row r="16" spans="1:7" s="892" customFormat="1" ht="25.5" hidden="1" customHeight="1" outlineLevel="1" x14ac:dyDescent="0.2">
      <c r="A16" s="889" t="s">
        <v>223</v>
      </c>
      <c r="B16" s="905">
        <v>2502.9999998999992</v>
      </c>
      <c r="C16" s="890"/>
      <c r="D16" s="891"/>
      <c r="E16" s="905">
        <v>4641</v>
      </c>
      <c r="F16" s="890"/>
      <c r="G16" s="910">
        <f>(F16/E16)-1</f>
        <v>-1</v>
      </c>
    </row>
    <row r="17" spans="1:7" s="895" customFormat="1" hidden="1" outlineLevel="1" x14ac:dyDescent="0.2">
      <c r="A17" s="893" t="s">
        <v>12</v>
      </c>
      <c r="B17" s="906">
        <v>4.5236847335128574E-2</v>
      </c>
      <c r="C17" s="894"/>
      <c r="D17" s="891"/>
      <c r="E17" s="906">
        <v>4.3227182548922813E-2</v>
      </c>
      <c r="F17" s="894"/>
      <c r="G17" s="910"/>
    </row>
    <row r="18" spans="1:7" s="895" customFormat="1" ht="5.0999999999999996" hidden="1" customHeight="1" outlineLevel="1" x14ac:dyDescent="0.15">
      <c r="A18" s="893"/>
      <c r="B18" s="907"/>
      <c r="C18" s="890"/>
      <c r="D18" s="891"/>
      <c r="E18" s="907"/>
      <c r="F18" s="890"/>
      <c r="G18" s="911"/>
    </row>
    <row r="19" spans="1:7" s="306" customFormat="1" collapsed="1" x14ac:dyDescent="0.15">
      <c r="A19" s="312" t="s">
        <v>13</v>
      </c>
      <c r="B19" s="908">
        <v>-38</v>
      </c>
      <c r="C19" s="666">
        <v>-109</v>
      </c>
      <c r="D19" s="305"/>
      <c r="E19" s="908">
        <v>-70</v>
      </c>
      <c r="F19" s="666">
        <v>-94</v>
      </c>
      <c r="G19" s="912">
        <f>(F19/E19)-1</f>
        <v>0.34285714285714275</v>
      </c>
    </row>
    <row r="20" spans="1:7" s="313" customFormat="1" x14ac:dyDescent="0.15">
      <c r="A20" s="307" t="s">
        <v>14</v>
      </c>
      <c r="B20" s="22">
        <v>2464.9999998999992</v>
      </c>
      <c r="C20" s="665">
        <v>3999</v>
      </c>
      <c r="D20" s="301">
        <f>(C20/B20)-1</f>
        <v>0.62231237329096656</v>
      </c>
      <c r="E20" s="22">
        <v>4571</v>
      </c>
      <c r="F20" s="665">
        <v>6629</v>
      </c>
      <c r="G20" s="23">
        <f>(F20/E20)-1</f>
        <v>0.45022970903522208</v>
      </c>
    </row>
    <row r="21" spans="1:7" s="302" customFormat="1" ht="5.0999999999999996" customHeight="1" x14ac:dyDescent="0.15">
      <c r="A21" s="314"/>
      <c r="B21" s="22"/>
      <c r="C21" s="665"/>
      <c r="D21" s="301"/>
      <c r="E21" s="22"/>
      <c r="F21" s="665"/>
      <c r="G21" s="23"/>
    </row>
    <row r="22" spans="1:7" s="302" customFormat="1" x14ac:dyDescent="0.15">
      <c r="A22" s="299" t="s">
        <v>15</v>
      </c>
      <c r="B22" s="22">
        <v>304</v>
      </c>
      <c r="C22" s="665">
        <v>268</v>
      </c>
      <c r="D22" s="301"/>
      <c r="E22" s="22">
        <v>484</v>
      </c>
      <c r="F22" s="665">
        <v>669</v>
      </c>
      <c r="G22" s="23"/>
    </row>
    <row r="23" spans="1:7" s="306" customFormat="1" x14ac:dyDescent="0.15">
      <c r="A23" s="303" t="s">
        <v>16</v>
      </c>
      <c r="B23" s="908">
        <v>-606</v>
      </c>
      <c r="C23" s="666">
        <v>-465</v>
      </c>
      <c r="D23" s="305"/>
      <c r="E23" s="908">
        <v>-1171</v>
      </c>
      <c r="F23" s="666">
        <v>-1077</v>
      </c>
      <c r="G23" s="912"/>
    </row>
    <row r="24" spans="1:7" s="313" customFormat="1" x14ac:dyDescent="0.15">
      <c r="A24" s="311" t="s">
        <v>17</v>
      </c>
      <c r="B24" s="22">
        <v>2162.9999998999992</v>
      </c>
      <c r="C24" s="665">
        <v>3802</v>
      </c>
      <c r="D24" s="301">
        <f>(C24/B24)-1</f>
        <v>0.75774387432999335</v>
      </c>
      <c r="E24" s="22">
        <v>3884</v>
      </c>
      <c r="F24" s="665">
        <v>6221</v>
      </c>
      <c r="G24" s="23">
        <f>(F24/E24)-1</f>
        <v>0.6016992790937179</v>
      </c>
    </row>
    <row r="25" spans="1:7" s="302" customFormat="1" ht="4.5" customHeight="1" x14ac:dyDescent="0.15">
      <c r="A25" s="299"/>
      <c r="B25" s="22"/>
      <c r="C25" s="665"/>
      <c r="D25" s="301"/>
      <c r="E25" s="22"/>
      <c r="F25" s="665"/>
      <c r="G25" s="23"/>
    </row>
    <row r="26" spans="1:7" s="302" customFormat="1" x14ac:dyDescent="0.2">
      <c r="A26" s="299" t="s">
        <v>18</v>
      </c>
      <c r="B26" s="300">
        <v>-647</v>
      </c>
      <c r="C26" s="665">
        <v>-1140</v>
      </c>
      <c r="D26" s="301"/>
      <c r="E26" s="300">
        <v>-1164</v>
      </c>
      <c r="F26" s="665">
        <v>-1867</v>
      </c>
      <c r="G26" s="315"/>
    </row>
    <row r="27" spans="1:7" s="317" customFormat="1" ht="12.75" customHeight="1" x14ac:dyDescent="0.2">
      <c r="A27" s="585" t="s">
        <v>19</v>
      </c>
      <c r="B27" s="316">
        <v>1515.9999998999992</v>
      </c>
      <c r="C27" s="670">
        <v>2662</v>
      </c>
      <c r="D27" s="586">
        <f>(C27/B27)-1</f>
        <v>0.75593667557756916</v>
      </c>
      <c r="E27" s="316">
        <v>2720</v>
      </c>
      <c r="F27" s="670">
        <v>4354</v>
      </c>
      <c r="G27" s="587">
        <f>(F27/E27)-1</f>
        <v>0.60073529411764715</v>
      </c>
    </row>
    <row r="28" spans="1:7" s="583" customFormat="1" ht="5.0999999999999996" customHeight="1" x14ac:dyDescent="0.2">
      <c r="A28" s="311"/>
      <c r="B28" s="300"/>
      <c r="C28" s="665"/>
      <c r="D28" s="301"/>
      <c r="E28" s="300"/>
      <c r="F28" s="665"/>
      <c r="G28" s="301"/>
    </row>
    <row r="29" spans="1:7" s="583" customFormat="1" x14ac:dyDescent="0.2">
      <c r="A29" s="299" t="s">
        <v>224</v>
      </c>
      <c r="B29" s="300"/>
      <c r="C29" s="665"/>
      <c r="D29" s="301"/>
      <c r="E29" s="300"/>
      <c r="F29" s="665"/>
      <c r="G29" s="301"/>
    </row>
    <row r="30" spans="1:7" s="589" customFormat="1" x14ac:dyDescent="0.2">
      <c r="A30" s="588" t="s">
        <v>225</v>
      </c>
      <c r="B30" s="22">
        <v>1468.9999998999992</v>
      </c>
      <c r="C30" s="671">
        <v>2579</v>
      </c>
      <c r="D30" s="23"/>
      <c r="E30" s="22">
        <v>2674</v>
      </c>
      <c r="F30" s="671">
        <v>4699</v>
      </c>
      <c r="G30" s="23"/>
    </row>
    <row r="31" spans="1:7" s="589" customFormat="1" x14ac:dyDescent="0.2">
      <c r="A31" s="590" t="s">
        <v>226</v>
      </c>
      <c r="B31" s="22">
        <v>47</v>
      </c>
      <c r="C31" s="671">
        <v>83</v>
      </c>
      <c r="D31" s="23"/>
      <c r="E31" s="22">
        <v>46</v>
      </c>
      <c r="F31" s="671">
        <v>-345</v>
      </c>
      <c r="G31" s="23"/>
    </row>
    <row r="32" spans="1:7" s="589" customFormat="1" ht="5.0999999999999996" customHeight="1" x14ac:dyDescent="0.2">
      <c r="A32" s="27"/>
      <c r="B32" s="28"/>
      <c r="C32" s="672"/>
      <c r="D32" s="23"/>
      <c r="E32" s="28"/>
      <c r="F32" s="672"/>
      <c r="G32" s="23"/>
    </row>
    <row r="33" spans="1:24" s="583" customFormat="1" x14ac:dyDescent="0.2">
      <c r="A33" s="318" t="s">
        <v>20</v>
      </c>
      <c r="B33" s="319"/>
      <c r="C33" s="673"/>
      <c r="D33" s="301"/>
      <c r="E33" s="319"/>
      <c r="F33" s="673"/>
      <c r="G33" s="319"/>
    </row>
    <row r="34" spans="1:24" s="589" customFormat="1" x14ac:dyDescent="0.2">
      <c r="A34" s="46" t="s">
        <v>21</v>
      </c>
      <c r="B34" s="22">
        <v>3224</v>
      </c>
      <c r="C34" s="671">
        <v>3235</v>
      </c>
      <c r="D34" s="23"/>
      <c r="E34" s="22">
        <v>3223</v>
      </c>
      <c r="F34" s="671">
        <v>3234</v>
      </c>
      <c r="G34" s="22"/>
    </row>
    <row r="35" spans="1:24" s="589" customFormat="1" ht="13.5" customHeight="1" x14ac:dyDescent="0.2">
      <c r="A35" s="46" t="s">
        <v>274</v>
      </c>
      <c r="B35" s="31">
        <v>0.45559032145719941</v>
      </c>
      <c r="C35" s="674">
        <v>0.8</v>
      </c>
      <c r="D35" s="23"/>
      <c r="E35" s="31">
        <v>0.82961826875673816</v>
      </c>
      <c r="F35" s="674">
        <v>1.45</v>
      </c>
      <c r="G35" s="31"/>
    </row>
    <row r="36" spans="1:24" s="591" customFormat="1" ht="13.5" customHeight="1" thickBot="1" x14ac:dyDescent="0.25">
      <c r="A36" s="247" t="s">
        <v>275</v>
      </c>
      <c r="B36" s="248">
        <v>0.45116401427572583</v>
      </c>
      <c r="C36" s="675">
        <v>0.79</v>
      </c>
      <c r="D36" s="189"/>
      <c r="E36" s="248">
        <v>0.82155505853816124</v>
      </c>
      <c r="F36" s="675">
        <v>1.44</v>
      </c>
      <c r="G36" s="248"/>
      <c r="H36" s="206"/>
      <c r="I36" s="206"/>
      <c r="J36" s="206"/>
      <c r="K36" s="206"/>
      <c r="L36" s="206"/>
      <c r="M36" s="206"/>
      <c r="N36" s="206"/>
      <c r="O36" s="206"/>
      <c r="P36" s="206"/>
      <c r="Q36" s="206"/>
      <c r="R36" s="206"/>
      <c r="S36" s="206"/>
      <c r="T36" s="206"/>
      <c r="U36" s="206"/>
      <c r="V36" s="206"/>
      <c r="W36" s="206"/>
      <c r="X36" s="206"/>
    </row>
    <row r="37" spans="1:24" s="589" customFormat="1" ht="4.5" customHeight="1" x14ac:dyDescent="0.2">
      <c r="A37" s="27"/>
      <c r="B37" s="31"/>
      <c r="C37" s="32"/>
      <c r="D37" s="31"/>
      <c r="E37" s="28"/>
      <c r="F37" s="28"/>
      <c r="G37" s="28"/>
      <c r="H37" s="2"/>
      <c r="I37" s="2"/>
      <c r="J37" s="2"/>
      <c r="K37" s="2"/>
      <c r="L37" s="2"/>
      <c r="M37" s="2"/>
      <c r="N37" s="2"/>
      <c r="O37" s="2"/>
      <c r="P37" s="2"/>
      <c r="Q37" s="2"/>
      <c r="R37" s="2"/>
      <c r="S37" s="2"/>
      <c r="T37" s="2"/>
      <c r="U37" s="2"/>
      <c r="V37" s="2"/>
      <c r="W37" s="2"/>
      <c r="X37" s="2"/>
    </row>
    <row r="38" spans="1:24" s="592" customFormat="1" ht="12.75" customHeight="1" x14ac:dyDescent="0.2">
      <c r="A38" s="321" t="s">
        <v>158</v>
      </c>
      <c r="B38" s="321"/>
      <c r="C38" s="321"/>
      <c r="D38" s="321"/>
      <c r="E38" s="321"/>
      <c r="F38" s="320"/>
      <c r="G38" s="322"/>
    </row>
    <row r="39" spans="1:24" s="204" customFormat="1" ht="4.5" customHeight="1" thickBot="1" x14ac:dyDescent="0.25">
      <c r="A39" s="45"/>
      <c r="B39" s="190"/>
      <c r="C39" s="190"/>
      <c r="D39" s="191"/>
      <c r="E39" s="192"/>
      <c r="F39" s="192"/>
      <c r="G39" s="192"/>
    </row>
    <row r="40" spans="1:24" s="11" customFormat="1" ht="12.75" customHeight="1" x14ac:dyDescent="0.2">
      <c r="A40" s="676"/>
      <c r="B40" s="1046" t="s">
        <v>284</v>
      </c>
      <c r="C40" s="1046"/>
      <c r="D40" s="661"/>
      <c r="E40" s="1045" t="s">
        <v>139</v>
      </c>
      <c r="F40" s="1045"/>
      <c r="G40" s="1036"/>
    </row>
    <row r="41" spans="1:24" s="197" customFormat="1" ht="12.75" customHeight="1" x14ac:dyDescent="0.2">
      <c r="A41" s="662" t="s">
        <v>210</v>
      </c>
      <c r="B41" s="663">
        <v>2013</v>
      </c>
      <c r="C41" s="663">
        <v>2014</v>
      </c>
      <c r="D41" s="663"/>
      <c r="E41" s="663">
        <v>2013</v>
      </c>
      <c r="F41" s="663">
        <v>2014</v>
      </c>
      <c r="G41" s="1037"/>
    </row>
    <row r="42" spans="1:24" s="7" customFormat="1" ht="6" customHeight="1" x14ac:dyDescent="0.2">
      <c r="A42" s="34"/>
      <c r="B42" s="35"/>
      <c r="C42" s="677"/>
      <c r="D42" s="20"/>
      <c r="E42" s="34"/>
      <c r="F42" s="677"/>
      <c r="G42" s="34"/>
    </row>
    <row r="43" spans="1:24" s="313" customFormat="1" x14ac:dyDescent="0.2">
      <c r="A43" s="323" t="s">
        <v>19</v>
      </c>
      <c r="B43" s="324">
        <v>1516</v>
      </c>
      <c r="C43" s="678">
        <v>2662</v>
      </c>
      <c r="D43" s="320"/>
      <c r="E43" s="333">
        <v>2720</v>
      </c>
      <c r="F43" s="678">
        <v>4354</v>
      </c>
      <c r="G43" s="325"/>
      <c r="H43" s="326"/>
      <c r="I43" s="326"/>
      <c r="J43" s="326"/>
      <c r="K43" s="326"/>
      <c r="L43" s="326"/>
      <c r="M43" s="326"/>
      <c r="N43" s="326"/>
      <c r="O43" s="326"/>
      <c r="P43" s="326"/>
      <c r="Q43" s="326"/>
      <c r="R43" s="326"/>
      <c r="S43" s="326"/>
      <c r="T43" s="326"/>
    </row>
    <row r="44" spans="1:24" s="302" customFormat="1" ht="5.0999999999999996" customHeight="1" x14ac:dyDescent="0.2">
      <c r="A44" s="327"/>
      <c r="B44" s="328"/>
      <c r="C44" s="679"/>
      <c r="D44" s="320"/>
      <c r="E44" s="334"/>
      <c r="F44" s="679"/>
      <c r="G44" s="329"/>
      <c r="H44" s="180"/>
      <c r="I44" s="180"/>
      <c r="J44" s="180"/>
      <c r="K44" s="180"/>
      <c r="L44" s="180"/>
      <c r="M44" s="180"/>
      <c r="N44" s="180"/>
      <c r="O44" s="180"/>
      <c r="P44" s="180"/>
      <c r="Q44" s="180"/>
      <c r="R44" s="180"/>
      <c r="S44" s="180"/>
      <c r="T44" s="180"/>
    </row>
    <row r="45" spans="1:24" s="313" customFormat="1" ht="12.75" customHeight="1" x14ac:dyDescent="0.2">
      <c r="A45" s="323" t="s">
        <v>231</v>
      </c>
      <c r="B45" s="330"/>
      <c r="C45" s="680"/>
      <c r="D45" s="331"/>
      <c r="E45" s="914"/>
      <c r="F45" s="680"/>
      <c r="G45" s="325"/>
      <c r="H45" s="326"/>
      <c r="I45" s="326"/>
      <c r="J45" s="326"/>
      <c r="K45" s="326"/>
      <c r="L45" s="326"/>
      <c r="M45" s="326"/>
      <c r="N45" s="326"/>
      <c r="O45" s="326"/>
      <c r="P45" s="326"/>
      <c r="Q45" s="326"/>
      <c r="R45" s="326"/>
      <c r="S45" s="326"/>
      <c r="T45" s="326"/>
    </row>
    <row r="46" spans="1:24" s="313" customFormat="1" ht="4.5" customHeight="1" x14ac:dyDescent="0.2">
      <c r="A46" s="323"/>
      <c r="B46" s="330"/>
      <c r="C46" s="680"/>
      <c r="D46" s="331"/>
      <c r="E46" s="914"/>
      <c r="F46" s="680"/>
      <c r="G46" s="325"/>
      <c r="H46" s="326"/>
      <c r="I46" s="326"/>
      <c r="J46" s="326"/>
      <c r="K46" s="326"/>
      <c r="L46" s="326"/>
      <c r="M46" s="326"/>
      <c r="N46" s="326"/>
      <c r="O46" s="326"/>
      <c r="P46" s="326"/>
      <c r="Q46" s="326"/>
      <c r="R46" s="326"/>
      <c r="S46" s="326"/>
      <c r="T46" s="326"/>
    </row>
    <row r="47" spans="1:24" s="313" customFormat="1" ht="12.75" customHeight="1" x14ac:dyDescent="0.2">
      <c r="A47" s="323" t="s">
        <v>204</v>
      </c>
      <c r="B47" s="330"/>
      <c r="C47" s="680"/>
      <c r="D47" s="331"/>
      <c r="E47" s="914"/>
      <c r="F47" s="680"/>
      <c r="G47" s="325"/>
      <c r="H47" s="326"/>
      <c r="I47" s="326"/>
      <c r="J47" s="326"/>
      <c r="K47" s="326"/>
      <c r="L47" s="326"/>
      <c r="M47" s="326"/>
      <c r="N47" s="326"/>
      <c r="O47" s="326"/>
      <c r="P47" s="326"/>
      <c r="Q47" s="326"/>
      <c r="R47" s="326"/>
      <c r="S47" s="326"/>
      <c r="T47" s="326"/>
    </row>
    <row r="48" spans="1:24" s="302" customFormat="1" x14ac:dyDescent="0.2">
      <c r="A48" s="332" t="s">
        <v>203</v>
      </c>
      <c r="B48" s="324">
        <v>954</v>
      </c>
      <c r="C48" s="678">
        <v>-574</v>
      </c>
      <c r="D48" s="320"/>
      <c r="E48" s="333">
        <v>1773</v>
      </c>
      <c r="F48" s="678">
        <v>-2196</v>
      </c>
      <c r="G48" s="329"/>
      <c r="H48" s="180"/>
      <c r="I48" s="180"/>
      <c r="J48" s="180"/>
      <c r="K48" s="180"/>
      <c r="L48" s="180"/>
      <c r="M48" s="180"/>
      <c r="N48" s="180"/>
      <c r="O48" s="180"/>
      <c r="P48" s="180"/>
      <c r="Q48" s="180"/>
      <c r="R48" s="180"/>
      <c r="S48" s="180"/>
      <c r="T48" s="180"/>
    </row>
    <row r="49" spans="1:20" s="302" customFormat="1" ht="12.75" customHeight="1" x14ac:dyDescent="0.2">
      <c r="A49" s="327" t="s">
        <v>205</v>
      </c>
      <c r="B49" s="324">
        <v>-318</v>
      </c>
      <c r="C49" s="678">
        <v>114</v>
      </c>
      <c r="D49" s="320"/>
      <c r="E49" s="333">
        <v>-706</v>
      </c>
      <c r="F49" s="678">
        <v>443</v>
      </c>
      <c r="G49" s="329"/>
      <c r="H49" s="180"/>
      <c r="I49" s="180"/>
      <c r="J49" s="180"/>
      <c r="K49" s="180"/>
      <c r="L49" s="180"/>
      <c r="M49" s="180"/>
      <c r="N49" s="180"/>
      <c r="O49" s="180"/>
      <c r="P49" s="180"/>
      <c r="Q49" s="180"/>
      <c r="R49" s="180"/>
      <c r="S49" s="180"/>
      <c r="T49" s="180"/>
    </row>
    <row r="50" spans="1:20" ht="4.5" customHeight="1" x14ac:dyDescent="0.2">
      <c r="A50" s="38"/>
      <c r="B50" s="324"/>
      <c r="C50" s="677"/>
      <c r="D50" s="20"/>
      <c r="E50" s="333"/>
      <c r="F50" s="677"/>
      <c r="H50" s="5"/>
      <c r="I50" s="5"/>
      <c r="J50" s="5"/>
      <c r="K50" s="5"/>
      <c r="L50" s="5"/>
      <c r="M50" s="5"/>
      <c r="N50" s="5"/>
      <c r="O50" s="5"/>
      <c r="P50" s="5"/>
      <c r="Q50" s="5"/>
      <c r="R50" s="5"/>
      <c r="S50" s="5"/>
      <c r="T50" s="5"/>
    </row>
    <row r="51" spans="1:20" s="302" customFormat="1" ht="12.75" customHeight="1" x14ac:dyDescent="0.2">
      <c r="A51" s="323" t="s">
        <v>232</v>
      </c>
      <c r="B51" s="324"/>
      <c r="C51" s="678"/>
      <c r="D51" s="320"/>
      <c r="E51" s="333"/>
      <c r="F51" s="678"/>
      <c r="G51" s="329"/>
      <c r="H51" s="180"/>
      <c r="I51" s="180"/>
      <c r="J51" s="180"/>
      <c r="K51" s="180"/>
      <c r="L51" s="180"/>
      <c r="M51" s="180"/>
      <c r="N51" s="180"/>
      <c r="O51" s="180"/>
      <c r="P51" s="180"/>
      <c r="Q51" s="180"/>
      <c r="R51" s="180"/>
      <c r="S51" s="180"/>
      <c r="T51" s="180"/>
    </row>
    <row r="52" spans="1:20" s="302" customFormat="1" ht="12.75" customHeight="1" x14ac:dyDescent="0.2">
      <c r="A52" s="335" t="s">
        <v>24</v>
      </c>
      <c r="B52" s="324"/>
      <c r="C52" s="678"/>
      <c r="D52" s="320"/>
      <c r="E52" s="333"/>
      <c r="F52" s="678"/>
      <c r="G52" s="329"/>
      <c r="H52" s="180"/>
      <c r="I52" s="180"/>
      <c r="J52" s="180"/>
      <c r="K52" s="180"/>
      <c r="L52" s="180"/>
      <c r="M52" s="180"/>
      <c r="N52" s="180"/>
      <c r="O52" s="180"/>
      <c r="P52" s="180"/>
      <c r="Q52" s="180"/>
      <c r="R52" s="180"/>
      <c r="S52" s="180"/>
      <c r="T52" s="180"/>
    </row>
    <row r="53" spans="1:20" ht="12.75" customHeight="1" x14ac:dyDescent="0.2">
      <c r="A53" s="30" t="s">
        <v>233</v>
      </c>
      <c r="B53" s="36">
        <v>-36</v>
      </c>
      <c r="C53" s="677" t="s">
        <v>1</v>
      </c>
      <c r="D53" s="20"/>
      <c r="E53" s="37">
        <v>138</v>
      </c>
      <c r="F53" s="677" t="s">
        <v>1</v>
      </c>
      <c r="H53" s="5"/>
      <c r="I53" s="5"/>
      <c r="J53" s="5"/>
      <c r="K53" s="5"/>
      <c r="L53" s="5"/>
      <c r="M53" s="5"/>
      <c r="N53" s="5"/>
      <c r="O53" s="5"/>
      <c r="P53" s="5"/>
      <c r="Q53" s="5"/>
      <c r="R53" s="5"/>
      <c r="S53" s="5"/>
      <c r="T53" s="5"/>
    </row>
    <row r="54" spans="1:20" ht="12.75" customHeight="1" x14ac:dyDescent="0.2">
      <c r="A54" s="40" t="s">
        <v>25</v>
      </c>
      <c r="B54" s="36">
        <v>-297</v>
      </c>
      <c r="C54" s="677" t="s">
        <v>1</v>
      </c>
      <c r="D54" s="20"/>
      <c r="E54" s="37">
        <v>-763</v>
      </c>
      <c r="F54" s="677" t="s">
        <v>1</v>
      </c>
      <c r="H54" s="5"/>
      <c r="I54" s="5"/>
      <c r="J54" s="5"/>
      <c r="K54" s="5"/>
      <c r="L54" s="5"/>
      <c r="M54" s="5"/>
      <c r="N54" s="5"/>
      <c r="O54" s="5"/>
      <c r="P54" s="5"/>
      <c r="Q54" s="5"/>
      <c r="R54" s="5"/>
      <c r="S54" s="5"/>
      <c r="T54" s="5"/>
    </row>
    <row r="55" spans="1:20" ht="12.75" customHeight="1" x14ac:dyDescent="0.2">
      <c r="A55" s="40" t="s">
        <v>26</v>
      </c>
      <c r="B55" s="36"/>
      <c r="C55" s="677" t="s">
        <v>1</v>
      </c>
      <c r="D55" s="20"/>
      <c r="E55" s="36"/>
      <c r="F55" s="677"/>
      <c r="H55" s="5"/>
      <c r="I55" s="5"/>
      <c r="J55" s="5"/>
      <c r="K55" s="5"/>
      <c r="L55" s="5"/>
      <c r="M55" s="5"/>
      <c r="N55" s="5"/>
      <c r="O55" s="5"/>
      <c r="P55" s="5"/>
      <c r="Q55" s="5"/>
      <c r="R55" s="5"/>
      <c r="S55" s="5"/>
      <c r="T55" s="5"/>
    </row>
    <row r="56" spans="1:20" s="302" customFormat="1" x14ac:dyDescent="0.2">
      <c r="A56" s="922" t="s">
        <v>22</v>
      </c>
      <c r="B56" s="324"/>
      <c r="C56" s="678"/>
      <c r="D56" s="320"/>
      <c r="E56" s="333"/>
      <c r="F56" s="678"/>
      <c r="G56" s="329"/>
      <c r="H56" s="180"/>
      <c r="I56" s="180"/>
      <c r="J56" s="180"/>
      <c r="K56" s="180"/>
      <c r="L56" s="180"/>
      <c r="M56" s="180"/>
      <c r="N56" s="180"/>
      <c r="O56" s="180"/>
      <c r="P56" s="180"/>
      <c r="Q56" s="180"/>
      <c r="R56" s="180"/>
      <c r="S56" s="180"/>
      <c r="T56" s="180"/>
    </row>
    <row r="57" spans="1:20" s="302" customFormat="1" x14ac:dyDescent="0.15">
      <c r="A57" s="915" t="s">
        <v>23</v>
      </c>
      <c r="B57" s="324">
        <v>69</v>
      </c>
      <c r="C57" s="677" t="s">
        <v>1</v>
      </c>
      <c r="D57" s="320"/>
      <c r="E57" s="333">
        <v>69</v>
      </c>
      <c r="F57" s="677" t="s">
        <v>1</v>
      </c>
      <c r="G57" s="329"/>
      <c r="H57" s="180"/>
      <c r="I57" s="180"/>
      <c r="J57" s="180"/>
      <c r="K57" s="180"/>
      <c r="L57" s="180"/>
      <c r="M57" s="180"/>
      <c r="N57" s="180"/>
      <c r="O57" s="180"/>
      <c r="P57" s="180"/>
      <c r="Q57" s="180"/>
      <c r="R57" s="180"/>
      <c r="S57" s="180"/>
      <c r="T57" s="180"/>
    </row>
    <row r="58" spans="1:20" s="302" customFormat="1" ht="12.75" customHeight="1" x14ac:dyDescent="0.2">
      <c r="A58" s="332" t="s">
        <v>27</v>
      </c>
      <c r="B58" s="324">
        <v>1404</v>
      </c>
      <c r="C58" s="678">
        <v>2619</v>
      </c>
      <c r="D58" s="320"/>
      <c r="E58" s="333">
        <v>686</v>
      </c>
      <c r="F58" s="678">
        <v>3020</v>
      </c>
      <c r="G58" s="329"/>
      <c r="H58" s="180"/>
      <c r="I58" s="180"/>
      <c r="J58" s="180"/>
      <c r="K58" s="180"/>
      <c r="L58" s="180"/>
      <c r="M58" s="180"/>
      <c r="N58" s="180"/>
      <c r="O58" s="180"/>
      <c r="P58" s="180"/>
      <c r="Q58" s="180"/>
      <c r="R58" s="180"/>
      <c r="S58" s="180"/>
      <c r="T58" s="180"/>
    </row>
    <row r="59" spans="1:20" s="302" customFormat="1" ht="12.75" customHeight="1" x14ac:dyDescent="0.2">
      <c r="A59" s="336" t="s">
        <v>28</v>
      </c>
      <c r="B59" s="324">
        <v>120</v>
      </c>
      <c r="C59" s="678">
        <v>117</v>
      </c>
      <c r="D59" s="320"/>
      <c r="E59" s="333">
        <v>104</v>
      </c>
      <c r="F59" s="678">
        <v>128</v>
      </c>
      <c r="G59" s="329"/>
      <c r="H59" s="180"/>
      <c r="I59" s="180"/>
      <c r="J59" s="180"/>
      <c r="K59" s="180"/>
      <c r="L59" s="180"/>
      <c r="M59" s="180"/>
      <c r="N59" s="180"/>
      <c r="O59" s="180"/>
      <c r="P59" s="180"/>
      <c r="Q59" s="180"/>
      <c r="R59" s="180"/>
      <c r="S59" s="180"/>
      <c r="T59" s="180"/>
    </row>
    <row r="60" spans="1:20" s="339" customFormat="1" ht="12.75" customHeight="1" x14ac:dyDescent="0.15">
      <c r="A60" s="337" t="s">
        <v>206</v>
      </c>
      <c r="B60" s="338">
        <v>65</v>
      </c>
      <c r="C60" s="677" t="s">
        <v>1</v>
      </c>
      <c r="D60" s="300"/>
      <c r="E60" s="300">
        <v>127</v>
      </c>
      <c r="F60" s="677" t="s">
        <v>1</v>
      </c>
      <c r="G60" s="338"/>
      <c r="H60" s="241"/>
      <c r="I60" s="241"/>
      <c r="J60" s="241"/>
      <c r="K60" s="241"/>
      <c r="L60" s="241"/>
      <c r="M60" s="241"/>
      <c r="N60" s="241"/>
      <c r="O60" s="241"/>
      <c r="P60" s="241"/>
      <c r="Q60" s="241"/>
      <c r="R60" s="241"/>
      <c r="S60" s="241"/>
      <c r="T60" s="241"/>
    </row>
    <row r="61" spans="1:20" s="342" customFormat="1" ht="12.75" customHeight="1" x14ac:dyDescent="0.2">
      <c r="A61" s="340" t="s">
        <v>29</v>
      </c>
      <c r="B61" s="913">
        <v>1961</v>
      </c>
      <c r="C61" s="666">
        <v>2276</v>
      </c>
      <c r="D61" s="304"/>
      <c r="E61" s="913">
        <v>1428</v>
      </c>
      <c r="F61" s="666">
        <v>1395</v>
      </c>
      <c r="G61" s="341"/>
      <c r="H61" s="343"/>
      <c r="I61" s="343"/>
      <c r="J61" s="343"/>
      <c r="K61" s="343"/>
      <c r="L61" s="343"/>
      <c r="M61" s="343"/>
      <c r="N61" s="343"/>
      <c r="O61" s="343"/>
      <c r="P61" s="343"/>
      <c r="Q61" s="343"/>
      <c r="R61" s="343"/>
      <c r="S61" s="343"/>
      <c r="T61" s="343"/>
    </row>
    <row r="62" spans="1:20" s="317" customFormat="1" ht="12.75" customHeight="1" x14ac:dyDescent="0.2">
      <c r="A62" s="344" t="s">
        <v>30</v>
      </c>
      <c r="B62" s="345">
        <v>3477</v>
      </c>
      <c r="C62" s="670">
        <v>4938</v>
      </c>
      <c r="D62" s="316"/>
      <c r="E62" s="345">
        <v>4148</v>
      </c>
      <c r="F62" s="670">
        <v>5749</v>
      </c>
      <c r="G62" s="346"/>
    </row>
    <row r="63" spans="1:20" s="302" customFormat="1" ht="5.0999999999999996" customHeight="1" x14ac:dyDescent="0.2">
      <c r="A63" s="347"/>
      <c r="B63" s="330"/>
      <c r="C63" s="665"/>
      <c r="D63" s="320"/>
      <c r="E63" s="330"/>
      <c r="F63" s="665"/>
      <c r="G63" s="330"/>
      <c r="H63" s="180"/>
      <c r="I63" s="180"/>
      <c r="J63" s="180"/>
      <c r="K63" s="180"/>
      <c r="L63" s="180"/>
      <c r="M63" s="180"/>
      <c r="N63" s="180"/>
      <c r="O63" s="180"/>
      <c r="P63" s="180"/>
      <c r="Q63" s="180"/>
      <c r="R63" s="180"/>
      <c r="S63" s="180"/>
      <c r="T63" s="180"/>
    </row>
    <row r="64" spans="1:20" s="302" customFormat="1" ht="12.75" customHeight="1" x14ac:dyDescent="0.2">
      <c r="A64" s="348" t="s">
        <v>31</v>
      </c>
      <c r="B64" s="330"/>
      <c r="C64" s="665"/>
      <c r="D64" s="320"/>
      <c r="E64" s="330"/>
      <c r="F64" s="665"/>
      <c r="G64" s="330"/>
      <c r="H64" s="180"/>
      <c r="I64" s="180"/>
      <c r="J64" s="180"/>
      <c r="K64" s="180"/>
      <c r="L64" s="180"/>
      <c r="M64" s="180"/>
      <c r="N64" s="180"/>
      <c r="O64" s="180"/>
      <c r="P64" s="180"/>
      <c r="Q64" s="180"/>
      <c r="R64" s="180"/>
      <c r="S64" s="180"/>
      <c r="T64" s="180"/>
    </row>
    <row r="65" spans="1:22" s="3" customFormat="1" ht="12.75" customHeight="1" x14ac:dyDescent="0.2">
      <c r="A65" s="205" t="s">
        <v>32</v>
      </c>
      <c r="B65" s="36">
        <v>3394</v>
      </c>
      <c r="C65" s="671">
        <v>4792</v>
      </c>
      <c r="D65" s="20"/>
      <c r="E65" s="36">
        <v>4087</v>
      </c>
      <c r="F65" s="671">
        <v>6032</v>
      </c>
      <c r="G65" s="42"/>
      <c r="H65" s="11"/>
      <c r="I65" s="11"/>
      <c r="J65" s="11"/>
      <c r="K65" s="11"/>
      <c r="L65" s="11"/>
      <c r="M65" s="11"/>
      <c r="N65" s="11"/>
      <c r="O65" s="11"/>
      <c r="P65" s="11"/>
      <c r="Q65" s="11"/>
      <c r="R65" s="11"/>
      <c r="S65" s="11"/>
      <c r="T65" s="11"/>
    </row>
    <row r="66" spans="1:22" s="201" customFormat="1" ht="12.75" customHeight="1" thickBot="1" x14ac:dyDescent="0.25">
      <c r="A66" s="249" t="s">
        <v>33</v>
      </c>
      <c r="B66" s="250">
        <v>83</v>
      </c>
      <c r="C66" s="681">
        <v>146</v>
      </c>
      <c r="D66" s="192"/>
      <c r="E66" s="250">
        <v>61</v>
      </c>
      <c r="F66" s="681">
        <v>-283</v>
      </c>
      <c r="G66" s="250"/>
      <c r="H66" s="202"/>
      <c r="I66" s="202"/>
      <c r="J66" s="202"/>
      <c r="K66" s="202"/>
      <c r="L66" s="202"/>
      <c r="M66" s="202"/>
      <c r="N66" s="202"/>
      <c r="O66" s="202"/>
      <c r="P66" s="202"/>
      <c r="Q66" s="202"/>
      <c r="R66" s="202"/>
      <c r="S66" s="202"/>
      <c r="T66" s="202"/>
      <c r="U66" s="202"/>
      <c r="V66" s="202"/>
    </row>
    <row r="67" spans="1:22" ht="4.5" customHeight="1" x14ac:dyDescent="0.2">
      <c r="A67" s="41"/>
      <c r="B67" s="42"/>
      <c r="C67" s="22"/>
      <c r="D67" s="20"/>
      <c r="E67" s="42"/>
      <c r="F67" s="42"/>
      <c r="G67" s="42"/>
      <c r="H67" s="5"/>
      <c r="I67" s="5"/>
      <c r="J67" s="5"/>
      <c r="K67" s="5"/>
      <c r="L67" s="5"/>
      <c r="M67" s="5"/>
      <c r="N67" s="5"/>
      <c r="O67" s="5"/>
      <c r="P67" s="5"/>
      <c r="Q67" s="5"/>
      <c r="R67" s="5"/>
      <c r="S67" s="5"/>
      <c r="T67" s="5"/>
      <c r="U67" s="5"/>
      <c r="V67" s="5"/>
    </row>
    <row r="68" spans="1:22" s="302" customFormat="1" ht="13.5" customHeight="1" x14ac:dyDescent="0.2">
      <c r="A68" s="1043" t="s">
        <v>273</v>
      </c>
      <c r="B68" s="1044"/>
      <c r="C68" s="1044"/>
      <c r="D68" s="1044"/>
      <c r="E68" s="560"/>
      <c r="F68" s="338"/>
      <c r="G68" s="319"/>
      <c r="H68" s="193"/>
      <c r="I68" s="193"/>
      <c r="J68" s="193"/>
      <c r="K68" s="193"/>
      <c r="L68" s="193"/>
      <c r="M68" s="193"/>
      <c r="N68" s="193"/>
      <c r="O68" s="193"/>
      <c r="P68" s="193"/>
      <c r="Q68" s="193"/>
      <c r="R68" s="193"/>
      <c r="S68" s="193"/>
      <c r="T68" s="193"/>
      <c r="U68" s="193"/>
      <c r="V68" s="193"/>
    </row>
    <row r="69" spans="1:22" s="302" customFormat="1" ht="13.5" customHeight="1" x14ac:dyDescent="0.2">
      <c r="A69" s="1043"/>
      <c r="B69" s="1044"/>
      <c r="C69" s="1044"/>
      <c r="D69" s="1044"/>
      <c r="E69" s="349"/>
      <c r="F69" s="349"/>
      <c r="G69" s="349"/>
    </row>
    <row r="70" spans="1:22" s="302" customFormat="1" ht="13.5" customHeight="1" x14ac:dyDescent="0.2">
      <c r="E70" s="349"/>
      <c r="F70" s="349"/>
      <c r="G70" s="349"/>
    </row>
    <row r="71" spans="1:22" x14ac:dyDescent="0.2">
      <c r="B71" s="29"/>
      <c r="C71" s="29"/>
      <c r="D71" s="29"/>
      <c r="E71" s="29"/>
      <c r="F71" s="29"/>
    </row>
  </sheetData>
  <mergeCells count="6">
    <mergeCell ref="A68:D68"/>
    <mergeCell ref="A69:D69"/>
    <mergeCell ref="E3:F3"/>
    <mergeCell ref="E40:F40"/>
    <mergeCell ref="B3:C3"/>
    <mergeCell ref="B40:C40"/>
  </mergeCells>
  <phoneticPr fontId="0" type="noConversion"/>
  <pageMargins left="0.6692913385826772" right="0.47244094488188981" top="0.70866141732283472" bottom="0.51181102362204722" header="0" footer="0.27559055118110237"/>
  <pageSetup paperSize="9" scale="84" orientation="portrait" cellComments="asDisplayed" r:id="rId1"/>
  <headerFooter alignWithMargins="0">
    <oddFooter>&amp;LEricsson - Andra kvartalet 2014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8"/>
    <pageSetUpPr fitToPage="1"/>
  </sheetPr>
  <dimension ref="A1:G52"/>
  <sheetViews>
    <sheetView showGridLines="0" view="pageBreakPreview" topLeftCell="A4" zoomScaleNormal="100" zoomScaleSheetLayoutView="100" workbookViewId="0"/>
  </sheetViews>
  <sheetFormatPr defaultRowHeight="11.25" customHeight="1" outlineLevelCol="1" x14ac:dyDescent="0.2"/>
  <cols>
    <col min="1" max="1" width="48" style="85" customWidth="1"/>
    <col min="2" max="6" width="9.7109375" style="85" customWidth="1"/>
    <col min="7" max="7" width="9.7109375" style="85" customWidth="1" outlineLevel="1"/>
    <col min="8" max="16384" width="9.140625" style="5"/>
  </cols>
  <sheetData>
    <row r="1" spans="1:7" ht="12.75" customHeight="1" x14ac:dyDescent="0.2">
      <c r="A1" s="1053" t="s">
        <v>166</v>
      </c>
      <c r="B1" s="1053"/>
      <c r="C1" s="1053"/>
      <c r="D1" s="1053"/>
      <c r="E1" s="1053"/>
      <c r="F1" s="1053"/>
      <c r="G1" s="1053"/>
    </row>
    <row r="2" spans="1:7" s="202" customFormat="1" ht="4.5" customHeight="1" thickBot="1" x14ac:dyDescent="0.25">
      <c r="A2" s="147"/>
      <c r="B2" s="147"/>
      <c r="C2" s="147"/>
      <c r="D2" s="147"/>
      <c r="E2" s="147"/>
      <c r="F2" s="147"/>
      <c r="G2" s="147"/>
    </row>
    <row r="3" spans="1:7" s="14" customFormat="1" ht="12.75" customHeight="1" x14ac:dyDescent="0.2">
      <c r="A3" s="743"/>
      <c r="B3" s="1063">
        <v>2013</v>
      </c>
      <c r="C3" s="1064"/>
      <c r="D3" s="1064"/>
      <c r="E3" s="1064"/>
      <c r="F3" s="1063">
        <v>2014</v>
      </c>
      <c r="G3" s="1063"/>
    </row>
    <row r="4" spans="1:7" s="209" customFormat="1" ht="12.75" customHeight="1" x14ac:dyDescent="0.2">
      <c r="A4" s="725" t="s">
        <v>211</v>
      </c>
      <c r="B4" s="726" t="s">
        <v>91</v>
      </c>
      <c r="C4" s="726" t="s">
        <v>92</v>
      </c>
      <c r="D4" s="727" t="s">
        <v>93</v>
      </c>
      <c r="E4" s="685" t="s">
        <v>94</v>
      </c>
      <c r="F4" s="726" t="s">
        <v>91</v>
      </c>
      <c r="G4" s="726" t="s">
        <v>92</v>
      </c>
    </row>
    <row r="5" spans="1:7" s="180" customFormat="1" ht="12.75" customHeight="1" x14ac:dyDescent="0.2">
      <c r="A5" s="176" t="s">
        <v>0</v>
      </c>
      <c r="B5" s="470">
        <v>1565</v>
      </c>
      <c r="C5" s="470">
        <v>1334.9999998999992</v>
      </c>
      <c r="D5" s="470">
        <v>2557</v>
      </c>
      <c r="E5" s="470">
        <v>5861</v>
      </c>
      <c r="F5" s="982">
        <v>2476</v>
      </c>
      <c r="G5" s="795">
        <v>3574</v>
      </c>
    </row>
    <row r="6" spans="1:7" s="180" customFormat="1" ht="12.75" customHeight="1" x14ac:dyDescent="0.2">
      <c r="A6" s="176" t="s">
        <v>3</v>
      </c>
      <c r="B6" s="470">
        <v>726</v>
      </c>
      <c r="C6" s="470">
        <v>1564</v>
      </c>
      <c r="D6" s="470">
        <v>1808</v>
      </c>
      <c r="E6" s="471">
        <v>2087</v>
      </c>
      <c r="F6" s="982">
        <v>1036</v>
      </c>
      <c r="G6" s="795">
        <v>1487</v>
      </c>
    </row>
    <row r="7" spans="1:7" s="13" customFormat="1" ht="12.75" customHeight="1" x14ac:dyDescent="0.2">
      <c r="A7" s="138" t="s">
        <v>106</v>
      </c>
      <c r="B7" s="139">
        <v>1837</v>
      </c>
      <c r="C7" s="139">
        <v>2285</v>
      </c>
      <c r="D7" s="139">
        <v>2279</v>
      </c>
      <c r="E7" s="140">
        <v>2628</v>
      </c>
      <c r="F7" s="983">
        <v>1893</v>
      </c>
      <c r="G7" s="796">
        <v>2095</v>
      </c>
    </row>
    <row r="8" spans="1:7" s="13" customFormat="1" ht="12.75" customHeight="1" x14ac:dyDescent="0.2">
      <c r="A8" s="138" t="s">
        <v>108</v>
      </c>
      <c r="B8" s="139">
        <v>-1111</v>
      </c>
      <c r="C8" s="139">
        <v>-721</v>
      </c>
      <c r="D8" s="139">
        <v>-471</v>
      </c>
      <c r="E8" s="140">
        <v>-541</v>
      </c>
      <c r="F8" s="983">
        <v>-857</v>
      </c>
      <c r="G8" s="796">
        <v>-608</v>
      </c>
    </row>
    <row r="9" spans="1:7" s="180" customFormat="1" ht="12.75" customHeight="1" x14ac:dyDescent="0.2">
      <c r="A9" s="176" t="s">
        <v>178</v>
      </c>
      <c r="B9" s="470">
        <v>-29</v>
      </c>
      <c r="C9" s="470">
        <v>-283</v>
      </c>
      <c r="D9" s="470">
        <v>-113</v>
      </c>
      <c r="E9" s="471">
        <v>1880</v>
      </c>
      <c r="F9" s="982">
        <v>12</v>
      </c>
      <c r="G9" s="795">
        <v>-378</v>
      </c>
    </row>
    <row r="10" spans="1:7" s="180" customFormat="1" ht="12.75" customHeight="1" x14ac:dyDescent="0.2">
      <c r="A10" s="176" t="s">
        <v>221</v>
      </c>
      <c r="B10" s="470" t="s">
        <v>1</v>
      </c>
      <c r="C10" s="470" t="s">
        <v>1</v>
      </c>
      <c r="D10" s="470" t="s">
        <v>1</v>
      </c>
      <c r="E10" s="471">
        <v>-543</v>
      </c>
      <c r="F10" s="982">
        <v>-745</v>
      </c>
      <c r="G10" s="795">
        <v>-456</v>
      </c>
    </row>
    <row r="11" spans="1:7" s="236" customFormat="1" ht="13.5" customHeight="1" x14ac:dyDescent="0.2">
      <c r="A11" s="419" t="s">
        <v>179</v>
      </c>
      <c r="B11" s="472">
        <v>-155.80000000000001</v>
      </c>
      <c r="C11" s="472">
        <v>-151.19999999999999</v>
      </c>
      <c r="D11" s="472">
        <v>-33</v>
      </c>
      <c r="E11" s="472">
        <v>-230</v>
      </c>
      <c r="F11" s="984">
        <v>-149</v>
      </c>
      <c r="G11" s="797">
        <v>-228</v>
      </c>
    </row>
    <row r="12" spans="1:7" s="610" customFormat="1" ht="12.75" customHeight="1" thickBot="1" x14ac:dyDescent="0.25">
      <c r="A12" s="269" t="s">
        <v>113</v>
      </c>
      <c r="B12" s="270">
        <v>2106</v>
      </c>
      <c r="C12" s="270">
        <v>2465</v>
      </c>
      <c r="D12" s="270">
        <v>4219</v>
      </c>
      <c r="E12" s="270">
        <v>9055</v>
      </c>
      <c r="F12" s="980">
        <v>2630</v>
      </c>
      <c r="G12" s="798">
        <v>3999</v>
      </c>
    </row>
    <row r="13" spans="1:7" s="206" customFormat="1" ht="4.5" customHeight="1" thickBot="1" x14ac:dyDescent="0.25">
      <c r="A13" s="147"/>
      <c r="B13" s="147"/>
      <c r="C13" s="147"/>
      <c r="D13" s="147"/>
      <c r="E13" s="147"/>
      <c r="F13" s="147"/>
      <c r="G13" s="147"/>
    </row>
    <row r="14" spans="1:7" s="14" customFormat="1" ht="12.75" customHeight="1" x14ac:dyDescent="0.2">
      <c r="A14" s="682"/>
      <c r="B14" s="1063">
        <v>2013</v>
      </c>
      <c r="C14" s="1064"/>
      <c r="D14" s="1064"/>
      <c r="E14" s="1064"/>
      <c r="F14" s="1063">
        <v>2014</v>
      </c>
      <c r="G14" s="1063"/>
    </row>
    <row r="15" spans="1:7" s="209" customFormat="1" ht="12.75" customHeight="1" x14ac:dyDescent="0.2">
      <c r="A15" s="799" t="s">
        <v>212</v>
      </c>
      <c r="B15" s="788" t="s">
        <v>34</v>
      </c>
      <c r="C15" s="800" t="s">
        <v>139</v>
      </c>
      <c r="D15" s="788" t="s">
        <v>191</v>
      </c>
      <c r="E15" s="787" t="s">
        <v>35</v>
      </c>
      <c r="F15" s="788" t="s">
        <v>34</v>
      </c>
      <c r="G15" s="800" t="s">
        <v>139</v>
      </c>
    </row>
    <row r="16" spans="1:7" s="180" customFormat="1" ht="12.75" customHeight="1" x14ac:dyDescent="0.2">
      <c r="A16" s="176" t="s">
        <v>0</v>
      </c>
      <c r="B16" s="470">
        <v>1565</v>
      </c>
      <c r="C16" s="470">
        <v>2900</v>
      </c>
      <c r="D16" s="470">
        <v>5457</v>
      </c>
      <c r="E16" s="470">
        <v>11318</v>
      </c>
      <c r="F16" s="982">
        <v>2476</v>
      </c>
      <c r="G16" s="795">
        <v>6050</v>
      </c>
    </row>
    <row r="17" spans="1:7" s="180" customFormat="1" ht="12.75" customHeight="1" x14ac:dyDescent="0.2">
      <c r="A17" s="176" t="s">
        <v>3</v>
      </c>
      <c r="B17" s="470">
        <v>726</v>
      </c>
      <c r="C17" s="470">
        <v>2290</v>
      </c>
      <c r="D17" s="470">
        <v>4098</v>
      </c>
      <c r="E17" s="471">
        <v>6185</v>
      </c>
      <c r="F17" s="982">
        <v>1036</v>
      </c>
      <c r="G17" s="795">
        <v>2523</v>
      </c>
    </row>
    <row r="18" spans="1:7" s="13" customFormat="1" ht="12.75" customHeight="1" x14ac:dyDescent="0.2">
      <c r="A18" s="138" t="s">
        <v>106</v>
      </c>
      <c r="B18" s="139">
        <v>1837</v>
      </c>
      <c r="C18" s="139">
        <v>4122</v>
      </c>
      <c r="D18" s="139">
        <v>6401</v>
      </c>
      <c r="E18" s="140">
        <v>9029</v>
      </c>
      <c r="F18" s="983">
        <v>1893</v>
      </c>
      <c r="G18" s="796">
        <v>3988</v>
      </c>
    </row>
    <row r="19" spans="1:7" s="13" customFormat="1" ht="12.75" customHeight="1" x14ac:dyDescent="0.2">
      <c r="A19" s="138" t="s">
        <v>108</v>
      </c>
      <c r="B19" s="139">
        <v>-1111</v>
      </c>
      <c r="C19" s="139">
        <v>-1832</v>
      </c>
      <c r="D19" s="139">
        <v>-2303</v>
      </c>
      <c r="E19" s="140">
        <v>-2844</v>
      </c>
      <c r="F19" s="983">
        <v>-857</v>
      </c>
      <c r="G19" s="796">
        <v>-1465</v>
      </c>
    </row>
    <row r="20" spans="1:7" s="180" customFormat="1" ht="12.75" customHeight="1" x14ac:dyDescent="0.2">
      <c r="A20" s="176" t="s">
        <v>178</v>
      </c>
      <c r="B20" s="470">
        <v>-29</v>
      </c>
      <c r="C20" s="470">
        <v>-312</v>
      </c>
      <c r="D20" s="470">
        <v>-425</v>
      </c>
      <c r="E20" s="471">
        <v>1455</v>
      </c>
      <c r="F20" s="982">
        <v>12</v>
      </c>
      <c r="G20" s="795">
        <v>-366</v>
      </c>
    </row>
    <row r="21" spans="1:7" s="180" customFormat="1" ht="12.75" customHeight="1" x14ac:dyDescent="0.2">
      <c r="A21" s="176" t="s">
        <v>221</v>
      </c>
      <c r="B21" s="470" t="s">
        <v>1</v>
      </c>
      <c r="C21" s="470" t="s">
        <v>1</v>
      </c>
      <c r="D21" s="470" t="s">
        <v>1</v>
      </c>
      <c r="E21" s="471">
        <v>-543</v>
      </c>
      <c r="F21" s="982">
        <v>-745</v>
      </c>
      <c r="G21" s="795">
        <v>-1201</v>
      </c>
    </row>
    <row r="22" spans="1:7" s="236" customFormat="1" ht="13.5" customHeight="1" x14ac:dyDescent="0.2">
      <c r="A22" s="419" t="s">
        <v>179</v>
      </c>
      <c r="B22" s="472">
        <v>-155.80000000000001</v>
      </c>
      <c r="C22" s="472">
        <v>-307</v>
      </c>
      <c r="D22" s="472">
        <v>-340</v>
      </c>
      <c r="E22" s="472">
        <v>-570</v>
      </c>
      <c r="F22" s="984">
        <v>-149</v>
      </c>
      <c r="G22" s="797">
        <v>-377</v>
      </c>
    </row>
    <row r="23" spans="1:7" s="610" customFormat="1" ht="12.75" customHeight="1" thickBot="1" x14ac:dyDescent="0.25">
      <c r="A23" s="637" t="s">
        <v>113</v>
      </c>
      <c r="B23" s="397">
        <v>2106</v>
      </c>
      <c r="C23" s="397">
        <v>4571</v>
      </c>
      <c r="D23" s="397">
        <v>8790</v>
      </c>
      <c r="E23" s="397">
        <v>17845</v>
      </c>
      <c r="F23" s="981">
        <v>2630</v>
      </c>
      <c r="G23" s="724">
        <v>6629</v>
      </c>
    </row>
    <row r="24" spans="1:7" s="2" customFormat="1" ht="4.5" customHeight="1" x14ac:dyDescent="0.2">
      <c r="A24" s="85"/>
      <c r="B24" s="85"/>
      <c r="C24" s="85"/>
      <c r="D24" s="85"/>
      <c r="E24" s="85"/>
      <c r="F24" s="85"/>
      <c r="G24" s="85"/>
    </row>
    <row r="25" spans="1:7" ht="12.75" customHeight="1" x14ac:dyDescent="0.2">
      <c r="A25" s="1067" t="s">
        <v>167</v>
      </c>
      <c r="B25" s="1067"/>
      <c r="C25" s="1067"/>
      <c r="D25" s="1067"/>
      <c r="E25" s="1067"/>
      <c r="F25" s="1067"/>
      <c r="G25" s="1067"/>
    </row>
    <row r="26" spans="1:7" s="202" customFormat="1" ht="4.5" customHeight="1" thickBot="1" x14ac:dyDescent="0.25">
      <c r="A26" s="147"/>
      <c r="B26" s="106"/>
      <c r="C26" s="106"/>
      <c r="D26" s="106"/>
      <c r="E26" s="106"/>
      <c r="F26" s="106"/>
      <c r="G26" s="106"/>
    </row>
    <row r="27" spans="1:7" s="14" customFormat="1" ht="12.75" customHeight="1" x14ac:dyDescent="0.2">
      <c r="A27" s="1068" t="s">
        <v>115</v>
      </c>
      <c r="B27" s="1063">
        <v>2013</v>
      </c>
      <c r="C27" s="1064"/>
      <c r="D27" s="1064"/>
      <c r="E27" s="1064"/>
      <c r="F27" s="1063">
        <v>2014</v>
      </c>
      <c r="G27" s="1063"/>
    </row>
    <row r="28" spans="1:7" s="209" customFormat="1" ht="12.75" customHeight="1" x14ac:dyDescent="0.2">
      <c r="A28" s="1069"/>
      <c r="B28" s="726" t="s">
        <v>91</v>
      </c>
      <c r="C28" s="726" t="s">
        <v>92</v>
      </c>
      <c r="D28" s="727" t="s">
        <v>93</v>
      </c>
      <c r="E28" s="685" t="s">
        <v>94</v>
      </c>
      <c r="F28" s="726" t="s">
        <v>91</v>
      </c>
      <c r="G28" s="726" t="s">
        <v>92</v>
      </c>
    </row>
    <row r="29" spans="1:7" s="180" customFormat="1" ht="12.75" customHeight="1" x14ac:dyDescent="0.2">
      <c r="A29" s="176" t="s">
        <v>0</v>
      </c>
      <c r="B29" s="474">
        <v>5.5628621192194222E-2</v>
      </c>
      <c r="C29" s="474">
        <v>4.7437993031767441E-2</v>
      </c>
      <c r="D29" s="474">
        <v>9.5929469142749954E-2</v>
      </c>
      <c r="E29" s="475">
        <v>0.16854578923147723</v>
      </c>
      <c r="F29" s="985">
        <v>0.10154615920928516</v>
      </c>
      <c r="G29" s="801">
        <v>0.12339455876260184</v>
      </c>
    </row>
    <row r="30" spans="1:7" s="180" customFormat="1" ht="12.75" customHeight="1" x14ac:dyDescent="0.2">
      <c r="A30" s="176" t="s">
        <v>3</v>
      </c>
      <c r="B30" s="474">
        <v>3.3842998321834794E-2</v>
      </c>
      <c r="C30" s="474">
        <v>6.2935093155205027E-2</v>
      </c>
      <c r="D30" s="474">
        <v>7.5415032952365069E-2</v>
      </c>
      <c r="E30" s="475">
        <v>7.6823971140396088E-2</v>
      </c>
      <c r="F30" s="985">
        <v>5.0894085281980743E-2</v>
      </c>
      <c r="G30" s="801">
        <v>6.4486751376902726E-2</v>
      </c>
    </row>
    <row r="31" spans="1:7" s="13" customFormat="1" ht="12.75" customHeight="1" x14ac:dyDescent="0.2">
      <c r="A31" s="138" t="s">
        <v>106</v>
      </c>
      <c r="B31" s="143">
        <v>0.12557249299336934</v>
      </c>
      <c r="C31" s="143">
        <v>0.13623084719489656</v>
      </c>
      <c r="D31" s="143">
        <v>0.14042762955203647</v>
      </c>
      <c r="E31" s="278">
        <v>0.14003303671337988</v>
      </c>
      <c r="F31" s="986">
        <v>0.12554715479506565</v>
      </c>
      <c r="G31" s="802">
        <v>0.12655551528331521</v>
      </c>
    </row>
    <row r="32" spans="1:7" s="13" customFormat="1" ht="12.75" customHeight="1" x14ac:dyDescent="0.2">
      <c r="A32" s="138" t="s">
        <v>108</v>
      </c>
      <c r="B32" s="143">
        <v>-0.16283159900337096</v>
      </c>
      <c r="C32" s="143">
        <v>-8.9254766031195837E-2</v>
      </c>
      <c r="D32" s="143">
        <v>-6.0813428018076175E-2</v>
      </c>
      <c r="E32" s="278">
        <v>-6.4412430051196568E-2</v>
      </c>
      <c r="F32" s="986">
        <v>-0.16237211064797272</v>
      </c>
      <c r="G32" s="802">
        <v>-9.3466564181398926E-2</v>
      </c>
    </row>
    <row r="33" spans="1:7" s="241" customFormat="1" ht="12.75" customHeight="1" x14ac:dyDescent="0.2">
      <c r="A33" s="235" t="s">
        <v>178</v>
      </c>
      <c r="B33" s="474">
        <v>-1.1851246424192888E-2</v>
      </c>
      <c r="C33" s="474">
        <v>-0.12104362703165099</v>
      </c>
      <c r="D33" s="474">
        <v>-4.8044217687074828E-2</v>
      </c>
      <c r="E33" s="475">
        <v>0.36896822283248332</v>
      </c>
      <c r="F33" s="985">
        <v>4.3399638336347199E-3</v>
      </c>
      <c r="G33" s="801">
        <v>-0.13385269121813032</v>
      </c>
    </row>
    <row r="34" spans="1:7" s="241" customFormat="1" ht="12.75" customHeight="1" x14ac:dyDescent="0.2">
      <c r="A34" s="235" t="s">
        <v>221</v>
      </c>
      <c r="B34" s="474" t="s">
        <v>1</v>
      </c>
      <c r="C34" s="474" t="s">
        <v>1</v>
      </c>
      <c r="D34" s="474" t="s">
        <v>1</v>
      </c>
      <c r="E34" s="475" t="s">
        <v>1</v>
      </c>
      <c r="F34" s="985" t="s">
        <v>1</v>
      </c>
      <c r="G34" s="801" t="s">
        <v>1</v>
      </c>
    </row>
    <row r="35" spans="1:7" s="273" customFormat="1" ht="12.75" thickBot="1" x14ac:dyDescent="0.25">
      <c r="A35" s="256" t="s">
        <v>113</v>
      </c>
      <c r="B35" s="476">
        <v>4.047893603936039E-2</v>
      </c>
      <c r="C35" s="476">
        <v>4.4546456776490564E-2</v>
      </c>
      <c r="D35" s="476">
        <v>7.9632321020743288E-2</v>
      </c>
      <c r="E35" s="477">
        <v>0.13508473564864543</v>
      </c>
      <c r="F35" s="987">
        <v>5.5362593411219872E-2</v>
      </c>
      <c r="G35" s="803">
        <v>7.2909259968276546E-2</v>
      </c>
    </row>
    <row r="36" spans="1:7" s="277" customFormat="1" ht="4.5" customHeight="1" thickBot="1" x14ac:dyDescent="0.25">
      <c r="A36" s="211"/>
      <c r="B36" s="211"/>
      <c r="C36" s="211"/>
      <c r="D36" s="211"/>
      <c r="E36" s="211"/>
      <c r="F36" s="276"/>
      <c r="G36" s="276"/>
    </row>
    <row r="37" spans="1:7" s="14" customFormat="1" ht="12.75" customHeight="1" x14ac:dyDescent="0.2">
      <c r="A37" s="1070" t="s">
        <v>116</v>
      </c>
      <c r="B37" s="1063">
        <v>2013</v>
      </c>
      <c r="C37" s="1064"/>
      <c r="D37" s="1064"/>
      <c r="E37" s="1064"/>
      <c r="F37" s="1063">
        <v>2014</v>
      </c>
      <c r="G37" s="1063"/>
    </row>
    <row r="38" spans="1:7" s="209" customFormat="1" ht="12.75" customHeight="1" x14ac:dyDescent="0.2">
      <c r="A38" s="1071"/>
      <c r="B38" s="788" t="s">
        <v>34</v>
      </c>
      <c r="C38" s="800" t="s">
        <v>139</v>
      </c>
      <c r="D38" s="788" t="s">
        <v>191</v>
      </c>
      <c r="E38" s="787" t="s">
        <v>35</v>
      </c>
      <c r="F38" s="788" t="s">
        <v>34</v>
      </c>
      <c r="G38" s="800" t="s">
        <v>139</v>
      </c>
    </row>
    <row r="39" spans="1:7" ht="12.75" customHeight="1" x14ac:dyDescent="0.2">
      <c r="A39" s="81" t="s">
        <v>0</v>
      </c>
      <c r="B39" s="141">
        <v>5.5628621192194222E-2</v>
      </c>
      <c r="C39" s="141">
        <v>5.1532652154597958E-2</v>
      </c>
      <c r="D39" s="141">
        <v>6.5802484022669722E-2</v>
      </c>
      <c r="E39" s="142">
        <v>9.6152865809104662E-2</v>
      </c>
      <c r="F39" s="988">
        <v>0.10154615920928516</v>
      </c>
      <c r="G39" s="804">
        <v>0.11340843908748383</v>
      </c>
    </row>
    <row r="40" spans="1:7" ht="12.75" customHeight="1" x14ac:dyDescent="0.2">
      <c r="A40" s="81" t="s">
        <v>3</v>
      </c>
      <c r="B40" s="141">
        <v>3.3842998321834794E-2</v>
      </c>
      <c r="C40" s="141">
        <v>4.9456838649763517E-2</v>
      </c>
      <c r="D40" s="141">
        <v>5.8312107801983579E-2</v>
      </c>
      <c r="E40" s="142">
        <v>6.3473004730970922E-2</v>
      </c>
      <c r="F40" s="988">
        <v>5.0894085281980743E-2</v>
      </c>
      <c r="G40" s="804">
        <v>5.8113555222849243E-2</v>
      </c>
    </row>
    <row r="41" spans="1:7" s="13" customFormat="1" ht="12.75" customHeight="1" x14ac:dyDescent="0.2">
      <c r="A41" s="138" t="s">
        <v>106</v>
      </c>
      <c r="B41" s="143">
        <v>0.12557249299336934</v>
      </c>
      <c r="C41" s="143">
        <v>0.1312780661804516</v>
      </c>
      <c r="D41" s="143">
        <v>0.13439573360208282</v>
      </c>
      <c r="E41" s="278">
        <v>0.13598915580992543</v>
      </c>
      <c r="F41" s="986">
        <v>0.12554715479506565</v>
      </c>
      <c r="G41" s="802">
        <v>0.12607486090035408</v>
      </c>
    </row>
    <row r="42" spans="1:7" s="13" customFormat="1" ht="12.75" customHeight="1" x14ac:dyDescent="0.2">
      <c r="A42" s="138" t="s">
        <v>108</v>
      </c>
      <c r="B42" s="143">
        <v>-0.16283159900337096</v>
      </c>
      <c r="C42" s="143">
        <v>-0.12292002147074611</v>
      </c>
      <c r="D42" s="143">
        <v>-0.10168219347432558</v>
      </c>
      <c r="E42" s="278">
        <v>-9.1600103066220046E-2</v>
      </c>
      <c r="F42" s="986">
        <v>-0.16237211064797272</v>
      </c>
      <c r="G42" s="802">
        <v>-0.12433166426207248</v>
      </c>
    </row>
    <row r="43" spans="1:7" s="11" customFormat="1" ht="12.75" customHeight="1" x14ac:dyDescent="0.2">
      <c r="A43" s="91" t="s">
        <v>178</v>
      </c>
      <c r="B43" s="141">
        <v>-1.1851246424192888E-2</v>
      </c>
      <c r="C43" s="141">
        <v>-6.5203761755485895E-2</v>
      </c>
      <c r="D43" s="141">
        <v>-5.954883004063332E-2</v>
      </c>
      <c r="E43" s="142">
        <v>0.1190028606456886</v>
      </c>
      <c r="F43" s="988">
        <v>4.3399638336347199E-3</v>
      </c>
      <c r="G43" s="804">
        <v>-6.5485775630703166E-2</v>
      </c>
    </row>
    <row r="44" spans="1:7" s="11" customFormat="1" ht="12.75" customHeight="1" x14ac:dyDescent="0.2">
      <c r="A44" s="91" t="s">
        <v>221</v>
      </c>
      <c r="B44" s="141" t="s">
        <v>1</v>
      </c>
      <c r="C44" s="141" t="s">
        <v>1</v>
      </c>
      <c r="D44" s="141" t="s">
        <v>1</v>
      </c>
      <c r="E44" s="142" t="s">
        <v>1</v>
      </c>
      <c r="F44" s="988" t="s">
        <v>1</v>
      </c>
      <c r="G44" s="804" t="s">
        <v>1</v>
      </c>
    </row>
    <row r="45" spans="1:7" s="273" customFormat="1" ht="12.75" thickBot="1" x14ac:dyDescent="0.25">
      <c r="A45" s="256" t="s">
        <v>113</v>
      </c>
      <c r="B45" s="476">
        <v>4.047893603936039E-2</v>
      </c>
      <c r="C45" s="476">
        <v>4.2575188845319148E-2</v>
      </c>
      <c r="D45" s="476">
        <v>5.4819637778775632E-2</v>
      </c>
      <c r="E45" s="477">
        <v>7.8482337625782841E-2</v>
      </c>
      <c r="F45" s="987">
        <v>5.5362593411219872E-2</v>
      </c>
      <c r="G45" s="803">
        <v>6.4765421966899189E-2</v>
      </c>
    </row>
    <row r="46" spans="1:7" ht="4.5" customHeight="1" x14ac:dyDescent="0.2">
      <c r="A46" s="145"/>
      <c r="B46" s="144"/>
      <c r="C46" s="144"/>
      <c r="D46" s="144"/>
      <c r="E46" s="144"/>
      <c r="F46" s="144"/>
      <c r="G46" s="144"/>
    </row>
    <row r="47" spans="1:7" s="180" customFormat="1" ht="13.5" customHeight="1" x14ac:dyDescent="0.2">
      <c r="A47" s="1065" t="s">
        <v>195</v>
      </c>
      <c r="B47" s="1065"/>
      <c r="C47" s="1065"/>
      <c r="D47" s="1065"/>
      <c r="E47" s="1065"/>
      <c r="F47" s="1066"/>
      <c r="G47" s="1066"/>
    </row>
    <row r="48" spans="1:7" ht="11.25" customHeight="1" x14ac:dyDescent="0.2">
      <c r="A48" s="105"/>
      <c r="B48" s="105"/>
      <c r="C48" s="105"/>
      <c r="D48" s="105"/>
      <c r="E48" s="105"/>
      <c r="F48" s="105"/>
      <c r="G48" s="105"/>
    </row>
    <row r="49" spans="1:7" ht="11.25" customHeight="1" x14ac:dyDescent="0.2">
      <c r="A49" s="105"/>
      <c r="B49" s="105"/>
      <c r="C49" s="105"/>
      <c r="D49" s="105"/>
      <c r="E49" s="105"/>
      <c r="F49" s="105"/>
      <c r="G49" s="105"/>
    </row>
    <row r="50" spans="1:7" ht="11.25" customHeight="1" x14ac:dyDescent="0.2">
      <c r="A50" s="105"/>
      <c r="B50" s="105"/>
      <c r="C50" s="105"/>
      <c r="D50" s="105"/>
      <c r="E50" s="105"/>
      <c r="F50" s="105"/>
      <c r="G50" s="105"/>
    </row>
    <row r="51" spans="1:7" ht="11.25" customHeight="1" x14ac:dyDescent="0.2">
      <c r="A51" s="105"/>
      <c r="B51" s="105"/>
      <c r="C51" s="105"/>
      <c r="D51" s="105"/>
      <c r="E51" s="105"/>
      <c r="F51" s="105"/>
      <c r="G51" s="105"/>
    </row>
    <row r="52" spans="1:7" ht="11.25" customHeight="1" x14ac:dyDescent="0.2">
      <c r="A52" s="105"/>
      <c r="B52" s="105"/>
      <c r="C52" s="105"/>
      <c r="D52" s="105"/>
      <c r="E52" s="105"/>
      <c r="F52" s="105"/>
      <c r="G52" s="105"/>
    </row>
  </sheetData>
  <mergeCells count="13">
    <mergeCell ref="F37:G37"/>
    <mergeCell ref="A1:G1"/>
    <mergeCell ref="B3:E3"/>
    <mergeCell ref="A47:G47"/>
    <mergeCell ref="A25:G25"/>
    <mergeCell ref="B27:E27"/>
    <mergeCell ref="B37:E37"/>
    <mergeCell ref="A27:A28"/>
    <mergeCell ref="A37:A38"/>
    <mergeCell ref="B14:E14"/>
    <mergeCell ref="F3:G3"/>
    <mergeCell ref="F14:G14"/>
    <mergeCell ref="F27:G27"/>
  </mergeCells>
  <phoneticPr fontId="3" type="noConversion"/>
  <pageMargins left="0.6692913385826772" right="0.47244094488188981" top="0.70866141732283472" bottom="0.51181102362204722" header="0" footer="0.27559055118110237"/>
  <pageSetup paperSize="9" scale="87" orientation="portrait" cellComments="asDisplayed" r:id="rId1"/>
  <headerFooter alignWithMargins="0">
    <oddFooter>&amp;LEricsson - Andra kvartalet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8"/>
    <pageSetUpPr fitToPage="1"/>
  </sheetPr>
  <dimension ref="A1:G53"/>
  <sheetViews>
    <sheetView showGridLines="0" view="pageBreakPreview" zoomScaleNormal="100" zoomScaleSheetLayoutView="100" workbookViewId="0"/>
  </sheetViews>
  <sheetFormatPr defaultRowHeight="11.25" customHeight="1" outlineLevelCol="1" x14ac:dyDescent="0.2"/>
  <cols>
    <col min="1" max="1" width="48.7109375" style="85" customWidth="1"/>
    <col min="2" max="6" width="9.7109375" style="85" customWidth="1"/>
    <col min="7" max="7" width="9.7109375" style="85" customWidth="1" outlineLevel="1"/>
    <col min="8" max="16384" width="9.140625" style="5"/>
  </cols>
  <sheetData>
    <row r="1" spans="1:7" ht="12.75" customHeight="1" x14ac:dyDescent="0.2">
      <c r="A1" s="1053" t="s">
        <v>168</v>
      </c>
      <c r="B1" s="1053"/>
      <c r="C1" s="1053"/>
      <c r="D1" s="1053"/>
      <c r="E1" s="1053"/>
      <c r="F1" s="1053"/>
      <c r="G1" s="1053"/>
    </row>
    <row r="2" spans="1:7" s="202" customFormat="1" ht="4.5" customHeight="1" thickBot="1" x14ac:dyDescent="0.25">
      <c r="A2" s="160"/>
      <c r="B2" s="164"/>
      <c r="C2" s="164"/>
      <c r="D2" s="164"/>
      <c r="E2" s="164"/>
      <c r="F2" s="164"/>
      <c r="G2" s="164"/>
    </row>
    <row r="3" spans="1:7" s="14" customFormat="1" ht="12.75" customHeight="1" x14ac:dyDescent="0.2">
      <c r="A3" s="743"/>
      <c r="B3" s="1063">
        <v>2013</v>
      </c>
      <c r="C3" s="1064"/>
      <c r="D3" s="1064"/>
      <c r="E3" s="1064"/>
      <c r="F3" s="1063">
        <v>2014</v>
      </c>
      <c r="G3" s="1063"/>
    </row>
    <row r="4" spans="1:7" s="209" customFormat="1" ht="12.75" customHeight="1" x14ac:dyDescent="0.2">
      <c r="A4" s="725" t="s">
        <v>211</v>
      </c>
      <c r="B4" s="726" t="s">
        <v>91</v>
      </c>
      <c r="C4" s="726" t="s">
        <v>92</v>
      </c>
      <c r="D4" s="727" t="s">
        <v>93</v>
      </c>
      <c r="E4" s="685" t="s">
        <v>94</v>
      </c>
      <c r="F4" s="726" t="s">
        <v>91</v>
      </c>
      <c r="G4" s="726" t="s">
        <v>92</v>
      </c>
    </row>
    <row r="5" spans="1:7" s="180" customFormat="1" ht="12.75" customHeight="1" x14ac:dyDescent="0.2">
      <c r="A5" s="176" t="s">
        <v>0</v>
      </c>
      <c r="B5" s="470">
        <v>2302</v>
      </c>
      <c r="C5" s="470">
        <v>2073.9999998999992</v>
      </c>
      <c r="D5" s="470">
        <v>3320</v>
      </c>
      <c r="E5" s="470">
        <v>6525</v>
      </c>
      <c r="F5" s="982">
        <v>3052</v>
      </c>
      <c r="G5" s="795">
        <v>4156</v>
      </c>
    </row>
    <row r="6" spans="1:7" s="180" customFormat="1" ht="12.75" customHeight="1" x14ac:dyDescent="0.2">
      <c r="A6" s="176" t="s">
        <v>3</v>
      </c>
      <c r="B6" s="470">
        <v>942</v>
      </c>
      <c r="C6" s="470">
        <v>1783</v>
      </c>
      <c r="D6" s="470">
        <v>2043</v>
      </c>
      <c r="E6" s="470">
        <v>2342</v>
      </c>
      <c r="F6" s="982">
        <v>1257</v>
      </c>
      <c r="G6" s="795">
        <v>1731</v>
      </c>
    </row>
    <row r="7" spans="1:7" s="13" customFormat="1" ht="12.75" customHeight="1" x14ac:dyDescent="0.2">
      <c r="A7" s="138" t="s">
        <v>106</v>
      </c>
      <c r="B7" s="139">
        <v>2009</v>
      </c>
      <c r="C7" s="139">
        <v>2443</v>
      </c>
      <c r="D7" s="139">
        <v>2466</v>
      </c>
      <c r="E7" s="140">
        <v>2820</v>
      </c>
      <c r="F7" s="983">
        <v>2073</v>
      </c>
      <c r="G7" s="796">
        <v>2289</v>
      </c>
    </row>
    <row r="8" spans="1:7" s="13" customFormat="1" ht="12.75" customHeight="1" x14ac:dyDescent="0.2">
      <c r="A8" s="138" t="s">
        <v>108</v>
      </c>
      <c r="B8" s="139">
        <v>-1067</v>
      </c>
      <c r="C8" s="139">
        <v>-660</v>
      </c>
      <c r="D8" s="139">
        <v>-423</v>
      </c>
      <c r="E8" s="140">
        <v>-478</v>
      </c>
      <c r="F8" s="983">
        <v>-816</v>
      </c>
      <c r="G8" s="796">
        <v>-558</v>
      </c>
    </row>
    <row r="9" spans="1:7" s="180" customFormat="1" ht="12.75" customHeight="1" x14ac:dyDescent="0.2">
      <c r="A9" s="235" t="s">
        <v>178</v>
      </c>
      <c r="B9" s="470">
        <v>118</v>
      </c>
      <c r="C9" s="470">
        <v>-132</v>
      </c>
      <c r="D9" s="470">
        <v>38</v>
      </c>
      <c r="E9" s="470">
        <v>2076</v>
      </c>
      <c r="F9" s="982">
        <v>192</v>
      </c>
      <c r="G9" s="795">
        <v>-196</v>
      </c>
    </row>
    <row r="10" spans="1:7" s="180" customFormat="1" ht="12.75" customHeight="1" x14ac:dyDescent="0.2">
      <c r="A10" s="235" t="s">
        <v>221</v>
      </c>
      <c r="B10" s="470" t="s">
        <v>1</v>
      </c>
      <c r="C10" s="470" t="s">
        <v>1</v>
      </c>
      <c r="D10" s="470" t="s">
        <v>1</v>
      </c>
      <c r="E10" s="470">
        <v>-499</v>
      </c>
      <c r="F10" s="982">
        <v>-699</v>
      </c>
      <c r="G10" s="795">
        <v>-416</v>
      </c>
    </row>
    <row r="11" spans="1:7" s="236" customFormat="1" ht="13.5" customHeight="1" x14ac:dyDescent="0.2">
      <c r="A11" s="419" t="s">
        <v>179</v>
      </c>
      <c r="B11" s="478">
        <v>-154.80000000000001</v>
      </c>
      <c r="C11" s="478">
        <v>-150.19999999999999</v>
      </c>
      <c r="D11" s="478">
        <v>-32</v>
      </c>
      <c r="E11" s="478">
        <v>-229</v>
      </c>
      <c r="F11" s="989">
        <v>-149</v>
      </c>
      <c r="G11" s="805">
        <v>-226</v>
      </c>
    </row>
    <row r="12" spans="1:7" s="273" customFormat="1" ht="12.75" customHeight="1" thickBot="1" x14ac:dyDescent="0.25">
      <c r="A12" s="269" t="s">
        <v>113</v>
      </c>
      <c r="B12" s="397">
        <v>3207.2</v>
      </c>
      <c r="C12" s="397">
        <v>3574.7999998999994</v>
      </c>
      <c r="D12" s="397">
        <v>5369.0000000000009</v>
      </c>
      <c r="E12" s="397">
        <v>10215</v>
      </c>
      <c r="F12" s="981">
        <v>3653</v>
      </c>
      <c r="G12" s="724">
        <v>5049</v>
      </c>
    </row>
    <row r="13" spans="1:7" s="215" customFormat="1" ht="4.5" customHeight="1" thickBot="1" x14ac:dyDescent="0.25">
      <c r="A13" s="213"/>
      <c r="B13" s="214"/>
      <c r="C13" s="214"/>
      <c r="D13" s="214"/>
      <c r="E13" s="214"/>
      <c r="F13" s="166"/>
      <c r="G13" s="214"/>
    </row>
    <row r="14" spans="1:7" s="14" customFormat="1" ht="12.75" customHeight="1" x14ac:dyDescent="0.2">
      <c r="A14" s="682"/>
      <c r="B14" s="1063">
        <v>2013</v>
      </c>
      <c r="C14" s="1064"/>
      <c r="D14" s="1064"/>
      <c r="E14" s="1064"/>
      <c r="F14" s="1063">
        <v>2014</v>
      </c>
      <c r="G14" s="1063"/>
    </row>
    <row r="15" spans="1:7" s="209" customFormat="1" ht="12.75" customHeight="1" x14ac:dyDescent="0.2">
      <c r="A15" s="799" t="s">
        <v>212</v>
      </c>
      <c r="B15" s="788" t="s">
        <v>34</v>
      </c>
      <c r="C15" s="788" t="s">
        <v>139</v>
      </c>
      <c r="D15" s="788" t="s">
        <v>191</v>
      </c>
      <c r="E15" s="787" t="s">
        <v>35</v>
      </c>
      <c r="F15" s="788" t="s">
        <v>34</v>
      </c>
      <c r="G15" s="788" t="s">
        <v>139</v>
      </c>
    </row>
    <row r="16" spans="1:7" s="180" customFormat="1" ht="12.75" customHeight="1" x14ac:dyDescent="0.2">
      <c r="A16" s="176" t="s">
        <v>0</v>
      </c>
      <c r="B16" s="470">
        <v>2302</v>
      </c>
      <c r="C16" s="470">
        <v>4376</v>
      </c>
      <c r="D16" s="470">
        <v>7696</v>
      </c>
      <c r="E16" s="470">
        <v>14221</v>
      </c>
      <c r="F16" s="982">
        <v>3052</v>
      </c>
      <c r="G16" s="795">
        <v>7208</v>
      </c>
    </row>
    <row r="17" spans="1:7" s="180" customFormat="1" ht="12.75" customHeight="1" x14ac:dyDescent="0.2">
      <c r="A17" s="176" t="s">
        <v>3</v>
      </c>
      <c r="B17" s="470">
        <v>942</v>
      </c>
      <c r="C17" s="470">
        <v>2725</v>
      </c>
      <c r="D17" s="470">
        <v>4768</v>
      </c>
      <c r="E17" s="470">
        <v>7110</v>
      </c>
      <c r="F17" s="982">
        <v>1257</v>
      </c>
      <c r="G17" s="795">
        <v>2988</v>
      </c>
    </row>
    <row r="18" spans="1:7" s="13" customFormat="1" ht="12.75" customHeight="1" x14ac:dyDescent="0.2">
      <c r="A18" s="138" t="s">
        <v>106</v>
      </c>
      <c r="B18" s="139">
        <v>2009</v>
      </c>
      <c r="C18" s="139">
        <v>4452</v>
      </c>
      <c r="D18" s="139">
        <v>6918</v>
      </c>
      <c r="E18" s="140">
        <v>9738</v>
      </c>
      <c r="F18" s="983">
        <v>2073</v>
      </c>
      <c r="G18" s="796">
        <v>4362</v>
      </c>
    </row>
    <row r="19" spans="1:7" s="13" customFormat="1" ht="12.75" customHeight="1" x14ac:dyDescent="0.2">
      <c r="A19" s="138" t="s">
        <v>108</v>
      </c>
      <c r="B19" s="139">
        <v>-1067</v>
      </c>
      <c r="C19" s="139">
        <v>-1727</v>
      </c>
      <c r="D19" s="139">
        <v>-2150</v>
      </c>
      <c r="E19" s="140">
        <v>-2628</v>
      </c>
      <c r="F19" s="983">
        <v>-816</v>
      </c>
      <c r="G19" s="796">
        <v>-1374</v>
      </c>
    </row>
    <row r="20" spans="1:7" s="180" customFormat="1" ht="12.75" customHeight="1" x14ac:dyDescent="0.2">
      <c r="A20" s="235" t="s">
        <v>178</v>
      </c>
      <c r="B20" s="470">
        <v>118</v>
      </c>
      <c r="C20" s="470">
        <v>-14</v>
      </c>
      <c r="D20" s="470">
        <v>24</v>
      </c>
      <c r="E20" s="470">
        <v>2100</v>
      </c>
      <c r="F20" s="982">
        <v>192</v>
      </c>
      <c r="G20" s="795">
        <v>-4</v>
      </c>
    </row>
    <row r="21" spans="1:7" s="180" customFormat="1" ht="12.75" customHeight="1" x14ac:dyDescent="0.2">
      <c r="A21" s="235" t="s">
        <v>221</v>
      </c>
      <c r="B21" s="470" t="s">
        <v>1</v>
      </c>
      <c r="C21" s="470" t="s">
        <v>1</v>
      </c>
      <c r="D21" s="470" t="s">
        <v>1</v>
      </c>
      <c r="E21" s="470">
        <v>-499</v>
      </c>
      <c r="F21" s="982">
        <v>-699</v>
      </c>
      <c r="G21" s="795">
        <v>-1115</v>
      </c>
    </row>
    <row r="22" spans="1:7" s="180" customFormat="1" ht="12.75" customHeight="1" x14ac:dyDescent="0.2">
      <c r="A22" s="419" t="s">
        <v>179</v>
      </c>
      <c r="B22" s="470">
        <v>-155</v>
      </c>
      <c r="C22" s="470">
        <v>-305</v>
      </c>
      <c r="D22" s="470">
        <v>-337</v>
      </c>
      <c r="E22" s="470">
        <v>-566</v>
      </c>
      <c r="F22" s="982">
        <v>-149</v>
      </c>
      <c r="G22" s="795">
        <v>-375</v>
      </c>
    </row>
    <row r="23" spans="1:7" s="273" customFormat="1" ht="12.75" customHeight="1" thickBot="1" x14ac:dyDescent="0.25">
      <c r="A23" s="269" t="s">
        <v>113</v>
      </c>
      <c r="B23" s="397">
        <v>3207.2</v>
      </c>
      <c r="C23" s="397">
        <v>6782</v>
      </c>
      <c r="D23" s="397">
        <v>12151</v>
      </c>
      <c r="E23" s="397">
        <v>22366</v>
      </c>
      <c r="F23" s="981">
        <v>3653</v>
      </c>
      <c r="G23" s="724">
        <v>8702</v>
      </c>
    </row>
    <row r="24" spans="1:7" ht="4.5" customHeight="1" x14ac:dyDescent="0.2"/>
    <row r="25" spans="1:7" s="11" customFormat="1" ht="12.75" customHeight="1" x14ac:dyDescent="0.2">
      <c r="A25" s="1072" t="s">
        <v>286</v>
      </c>
      <c r="B25" s="1072"/>
      <c r="C25" s="1072"/>
      <c r="D25" s="1072"/>
      <c r="E25" s="1072"/>
      <c r="F25" s="1072"/>
      <c r="G25" s="1072"/>
    </row>
    <row r="26" spans="1:7" s="202" customFormat="1" ht="4.5" customHeight="1" thickBot="1" x14ac:dyDescent="0.25">
      <c r="A26" s="160"/>
      <c r="B26" s="164"/>
      <c r="C26" s="164"/>
      <c r="D26" s="164"/>
      <c r="E26" s="164"/>
      <c r="F26" s="164"/>
      <c r="G26" s="164"/>
    </row>
    <row r="27" spans="1:7" s="14" customFormat="1" ht="12.75" customHeight="1" x14ac:dyDescent="0.2">
      <c r="A27" s="1070" t="s">
        <v>115</v>
      </c>
      <c r="B27" s="1063">
        <v>2013</v>
      </c>
      <c r="C27" s="1064"/>
      <c r="D27" s="1064"/>
      <c r="E27" s="1064"/>
      <c r="F27" s="1063">
        <v>2014</v>
      </c>
      <c r="G27" s="1063"/>
    </row>
    <row r="28" spans="1:7" s="209" customFormat="1" ht="12.75" customHeight="1" x14ac:dyDescent="0.2">
      <c r="A28" s="1073"/>
      <c r="B28" s="726" t="s">
        <v>91</v>
      </c>
      <c r="C28" s="726" t="s">
        <v>92</v>
      </c>
      <c r="D28" s="727" t="s">
        <v>93</v>
      </c>
      <c r="E28" s="685" t="s">
        <v>94</v>
      </c>
      <c r="F28" s="726" t="s">
        <v>91</v>
      </c>
      <c r="G28" s="726" t="s">
        <v>92</v>
      </c>
    </row>
    <row r="29" spans="1:7" s="180" customFormat="1" ht="12.75" customHeight="1" x14ac:dyDescent="0.2">
      <c r="A29" s="176" t="s">
        <v>0</v>
      </c>
      <c r="B29" s="239">
        <v>8.1825996373653717E-2</v>
      </c>
      <c r="C29" s="239">
        <v>7.3697676067798992E-2</v>
      </c>
      <c r="D29" s="479">
        <v>0.12455449259050835</v>
      </c>
      <c r="E29" s="239">
        <v>0.18764381040036815</v>
      </c>
      <c r="F29" s="990">
        <v>0.12516917524504778</v>
      </c>
      <c r="G29" s="806">
        <v>0.14348846844358501</v>
      </c>
    </row>
    <row r="30" spans="1:7" s="180" customFormat="1" ht="12.75" customHeight="1" x14ac:dyDescent="0.2">
      <c r="A30" s="176" t="s">
        <v>3</v>
      </c>
      <c r="B30" s="239">
        <v>4.3888644612778915E-2</v>
      </c>
      <c r="C30" s="239">
        <v>7.1747615790109048E-2</v>
      </c>
      <c r="D30" s="479">
        <v>8.5217318761992164E-2</v>
      </c>
      <c r="E30" s="239">
        <v>8.6210704557167048E-2</v>
      </c>
      <c r="F30" s="990">
        <v>6.1750835134604047E-2</v>
      </c>
      <c r="G30" s="806">
        <v>7.5068303048701157E-2</v>
      </c>
    </row>
    <row r="31" spans="1:7" s="13" customFormat="1" ht="12.75" customHeight="1" x14ac:dyDescent="0.2">
      <c r="A31" s="138" t="s">
        <v>106</v>
      </c>
      <c r="B31" s="162">
        <v>0.13729572795360814</v>
      </c>
      <c r="C31" s="162">
        <v>0.1456507482263161</v>
      </c>
      <c r="D31" s="162">
        <v>0.1519502125824142</v>
      </c>
      <c r="E31" s="163">
        <v>0.15026376085682314</v>
      </c>
      <c r="F31" s="991">
        <v>0.13748507759649822</v>
      </c>
      <c r="G31" s="807">
        <v>0.13827473722363176</v>
      </c>
    </row>
    <row r="32" spans="1:7" s="13" customFormat="1" ht="12.75" customHeight="1" x14ac:dyDescent="0.2">
      <c r="A32" s="138" t="s">
        <v>108</v>
      </c>
      <c r="B32" s="162">
        <v>-0.15638282280521765</v>
      </c>
      <c r="C32" s="162">
        <v>-8.1703391928695218E-2</v>
      </c>
      <c r="D32" s="162">
        <v>-5.4615881213686247E-2</v>
      </c>
      <c r="E32" s="163">
        <v>-5.6911537087748543E-2</v>
      </c>
      <c r="F32" s="991">
        <v>-0.15460401667298218</v>
      </c>
      <c r="G32" s="807">
        <v>-8.5780169100691778E-2</v>
      </c>
    </row>
    <row r="33" spans="1:7" s="241" customFormat="1" ht="12.75" customHeight="1" x14ac:dyDescent="0.2">
      <c r="A33" s="235" t="s">
        <v>178</v>
      </c>
      <c r="B33" s="239">
        <v>4.8323645941969764E-2</v>
      </c>
      <c r="C33" s="239">
        <v>-5.6458511548331911E-2</v>
      </c>
      <c r="D33" s="479">
        <v>1.6156462585034014E-2</v>
      </c>
      <c r="E33" s="239">
        <v>0.40741467242055707</v>
      </c>
      <c r="F33" s="990">
        <v>6.9439421338155519E-2</v>
      </c>
      <c r="G33" s="806">
        <v>-6.9405099150141647E-2</v>
      </c>
    </row>
    <row r="34" spans="1:7" s="241" customFormat="1" ht="12.75" customHeight="1" x14ac:dyDescent="0.2">
      <c r="A34" s="235" t="s">
        <v>221</v>
      </c>
      <c r="B34" s="239" t="s">
        <v>1</v>
      </c>
      <c r="C34" s="239" t="s">
        <v>1</v>
      </c>
      <c r="D34" s="479" t="s">
        <v>1</v>
      </c>
      <c r="E34" s="239" t="s">
        <v>1</v>
      </c>
      <c r="F34" s="990" t="s">
        <v>1</v>
      </c>
      <c r="G34" s="806" t="s">
        <v>1</v>
      </c>
    </row>
    <row r="35" spans="1:7" s="259" customFormat="1" ht="12.75" customHeight="1" thickBot="1" x14ac:dyDescent="0.25">
      <c r="A35" s="256" t="s">
        <v>113</v>
      </c>
      <c r="B35" s="257">
        <v>6.1630654105037923E-2</v>
      </c>
      <c r="C35" s="257">
        <v>6.4607543689794142E-2</v>
      </c>
      <c r="D35" s="258">
        <v>0.10133821558671978</v>
      </c>
      <c r="E35" s="258">
        <v>0.15238990332975294</v>
      </c>
      <c r="F35" s="992">
        <v>7.6897168719082198E-2</v>
      </c>
      <c r="G35" s="808">
        <v>9.2052726576601213E-2</v>
      </c>
    </row>
    <row r="36" spans="1:7" s="208" customFormat="1" ht="4.5" customHeight="1" thickBot="1" x14ac:dyDescent="0.25">
      <c r="A36" s="165"/>
      <c r="B36" s="166"/>
      <c r="C36" s="166"/>
      <c r="D36" s="166"/>
      <c r="E36" s="166"/>
      <c r="F36" s="166"/>
      <c r="G36" s="166"/>
    </row>
    <row r="37" spans="1:7" s="14" customFormat="1" ht="12.75" customHeight="1" x14ac:dyDescent="0.2">
      <c r="A37" s="1070" t="s">
        <v>116</v>
      </c>
      <c r="B37" s="1063">
        <v>2013</v>
      </c>
      <c r="C37" s="1064"/>
      <c r="D37" s="1064"/>
      <c r="E37" s="1064"/>
      <c r="F37" s="1063">
        <v>2014</v>
      </c>
      <c r="G37" s="1063"/>
    </row>
    <row r="38" spans="1:7" s="209" customFormat="1" ht="12.75" customHeight="1" x14ac:dyDescent="0.2">
      <c r="A38" s="1073"/>
      <c r="B38" s="788" t="s">
        <v>34</v>
      </c>
      <c r="C38" s="788" t="s">
        <v>139</v>
      </c>
      <c r="D38" s="788" t="s">
        <v>191</v>
      </c>
      <c r="E38" s="787" t="s">
        <v>35</v>
      </c>
      <c r="F38" s="788" t="s">
        <v>34</v>
      </c>
      <c r="G38" s="788" t="s">
        <v>139</v>
      </c>
    </row>
    <row r="39" spans="1:7" s="180" customFormat="1" ht="12.75" customHeight="1" x14ac:dyDescent="0.2">
      <c r="A39" s="176" t="s">
        <v>0</v>
      </c>
      <c r="B39" s="239">
        <v>8.1825996373653717E-2</v>
      </c>
      <c r="C39" s="239">
        <v>7.776099511328298E-2</v>
      </c>
      <c r="D39" s="479">
        <v>9.2801157602797543E-2</v>
      </c>
      <c r="E39" s="239">
        <v>0.12081768594198712</v>
      </c>
      <c r="F39" s="990">
        <v>0.12516917524504778</v>
      </c>
      <c r="G39" s="806">
        <v>0.13511537668472454</v>
      </c>
    </row>
    <row r="40" spans="1:7" s="180" customFormat="1" ht="12.75" customHeight="1" x14ac:dyDescent="0.2">
      <c r="A40" s="176" t="s">
        <v>3</v>
      </c>
      <c r="B40" s="239">
        <v>4.3888644612778915E-2</v>
      </c>
      <c r="C40" s="239">
        <v>5.8851478305941299E-2</v>
      </c>
      <c r="D40" s="479">
        <v>6.7845810151258595E-2</v>
      </c>
      <c r="E40" s="239">
        <v>7.2965733813614111E-2</v>
      </c>
      <c r="F40" s="990">
        <v>6.1750835134604047E-2</v>
      </c>
      <c r="G40" s="806">
        <v>6.882413912242312E-2</v>
      </c>
    </row>
    <row r="41" spans="1:7" s="13" customFormat="1" ht="12.75" customHeight="1" x14ac:dyDescent="0.2">
      <c r="A41" s="138" t="s">
        <v>106</v>
      </c>
      <c r="B41" s="162">
        <v>0.13729572795360814</v>
      </c>
      <c r="C41" s="162">
        <v>0.14178795503041497</v>
      </c>
      <c r="D41" s="162">
        <v>0.14525069286974049</v>
      </c>
      <c r="E41" s="163">
        <v>0.14666767075834022</v>
      </c>
      <c r="F41" s="991">
        <v>0.13748507759649822</v>
      </c>
      <c r="G41" s="807">
        <v>0.13789833080424888</v>
      </c>
    </row>
    <row r="42" spans="1:7" s="13" customFormat="1" ht="12.75" customHeight="1" x14ac:dyDescent="0.2">
      <c r="A42" s="138" t="s">
        <v>108</v>
      </c>
      <c r="B42" s="162">
        <v>-0.15638282280521765</v>
      </c>
      <c r="C42" s="162">
        <v>-0.11587493290391841</v>
      </c>
      <c r="D42" s="162">
        <v>-9.4926928341207112E-2</v>
      </c>
      <c r="E42" s="163">
        <v>-8.4643133213089417E-2</v>
      </c>
      <c r="F42" s="991">
        <v>-0.15460401667298218</v>
      </c>
      <c r="G42" s="807">
        <v>-0.11660867351268778</v>
      </c>
    </row>
    <row r="43" spans="1:7" s="241" customFormat="1" ht="12.75" customHeight="1" x14ac:dyDescent="0.2">
      <c r="A43" s="235" t="s">
        <v>178</v>
      </c>
      <c r="B43" s="239">
        <v>4.8323645941969764E-2</v>
      </c>
      <c r="C43" s="239">
        <v>-2.9258098223615466E-3</v>
      </c>
      <c r="D43" s="479">
        <v>3.3627574611181169E-3</v>
      </c>
      <c r="E43" s="239">
        <v>0.17172047404985696</v>
      </c>
      <c r="F43" s="990">
        <v>6.9439421338155519E-2</v>
      </c>
      <c r="G43" s="806">
        <v>-7.1569153694757556E-4</v>
      </c>
    </row>
    <row r="44" spans="1:7" s="241" customFormat="1" ht="12.75" customHeight="1" x14ac:dyDescent="0.2">
      <c r="A44" s="235" t="s">
        <v>221</v>
      </c>
      <c r="B44" s="239" t="s">
        <v>1</v>
      </c>
      <c r="C44" s="239" t="s">
        <v>1</v>
      </c>
      <c r="D44" s="479" t="s">
        <v>1</v>
      </c>
      <c r="E44" s="239" t="s">
        <v>1</v>
      </c>
      <c r="F44" s="990" t="s">
        <v>1</v>
      </c>
      <c r="G44" s="806" t="s">
        <v>1</v>
      </c>
    </row>
    <row r="45" spans="1:7" s="259" customFormat="1" ht="12.75" customHeight="1" thickBot="1" x14ac:dyDescent="0.25">
      <c r="A45" s="256" t="s">
        <v>113</v>
      </c>
      <c r="B45" s="257">
        <v>6.1630654105037923E-2</v>
      </c>
      <c r="C45" s="257">
        <v>6.3168875683429118E-2</v>
      </c>
      <c r="D45" s="258">
        <v>7.5780821234346152E-2</v>
      </c>
      <c r="E45" s="258">
        <v>9.8365702624727325E-2</v>
      </c>
      <c r="F45" s="992">
        <v>7.6897168719082198E-2</v>
      </c>
      <c r="G45" s="808">
        <v>8.5018660726498232E-2</v>
      </c>
    </row>
    <row r="46" spans="1:7" ht="4.5" customHeight="1" x14ac:dyDescent="0.2">
      <c r="A46" s="145"/>
      <c r="B46" s="144"/>
      <c r="C46" s="144"/>
      <c r="D46" s="144"/>
      <c r="E46" s="144"/>
      <c r="F46" s="144"/>
      <c r="G46" s="144"/>
    </row>
    <row r="47" spans="1:7" s="180" customFormat="1" ht="13.5" customHeight="1" x14ac:dyDescent="0.2">
      <c r="A47" s="1065" t="s">
        <v>195</v>
      </c>
      <c r="B47" s="1065"/>
      <c r="C47" s="1065"/>
      <c r="D47" s="1065"/>
      <c r="E47" s="1065"/>
      <c r="F47" s="1066"/>
      <c r="G47" s="1066"/>
    </row>
    <row r="48" spans="1:7" ht="11.25" customHeight="1" x14ac:dyDescent="0.2">
      <c r="A48" s="105"/>
      <c r="B48" s="105"/>
      <c r="C48" s="105"/>
      <c r="D48" s="105"/>
      <c r="E48" s="105"/>
      <c r="F48" s="105"/>
      <c r="G48" s="105"/>
    </row>
    <row r="49" spans="1:7" ht="11.25" customHeight="1" x14ac:dyDescent="0.2">
      <c r="A49" s="105"/>
      <c r="B49" s="105"/>
      <c r="C49" s="105"/>
      <c r="D49" s="105"/>
      <c r="E49" s="105"/>
      <c r="F49" s="105"/>
      <c r="G49" s="105"/>
    </row>
    <row r="50" spans="1:7" ht="11.25" customHeight="1" x14ac:dyDescent="0.2">
      <c r="A50" s="105"/>
      <c r="B50" s="105"/>
      <c r="C50" s="105"/>
      <c r="D50" s="105"/>
      <c r="E50" s="105"/>
      <c r="F50" s="105"/>
      <c r="G50" s="105"/>
    </row>
    <row r="51" spans="1:7" ht="11.25" customHeight="1" x14ac:dyDescent="0.2">
      <c r="A51" s="105"/>
      <c r="B51" s="105"/>
      <c r="C51" s="105"/>
      <c r="D51" s="105"/>
      <c r="E51" s="105"/>
      <c r="F51" s="105"/>
      <c r="G51" s="105"/>
    </row>
    <row r="52" spans="1:7" ht="11.25" customHeight="1" x14ac:dyDescent="0.2">
      <c r="A52" s="105"/>
      <c r="B52" s="105"/>
      <c r="C52" s="105"/>
      <c r="D52" s="105"/>
      <c r="E52" s="105"/>
      <c r="F52" s="105"/>
      <c r="G52" s="105"/>
    </row>
    <row r="53" spans="1:7" ht="11.25" customHeight="1" x14ac:dyDescent="0.2">
      <c r="A53" s="105"/>
      <c r="B53" s="105"/>
      <c r="C53" s="105"/>
      <c r="D53" s="105"/>
      <c r="E53" s="105"/>
      <c r="F53" s="105"/>
      <c r="G53" s="105"/>
    </row>
  </sheetData>
  <mergeCells count="13">
    <mergeCell ref="A1:G1"/>
    <mergeCell ref="B3:E3"/>
    <mergeCell ref="B14:E14"/>
    <mergeCell ref="F3:G3"/>
    <mergeCell ref="F14:G14"/>
    <mergeCell ref="A25:G25"/>
    <mergeCell ref="A27:A28"/>
    <mergeCell ref="B27:E27"/>
    <mergeCell ref="B37:E37"/>
    <mergeCell ref="A47:G47"/>
    <mergeCell ref="A37:A38"/>
    <mergeCell ref="F27:G27"/>
    <mergeCell ref="F37:G37"/>
  </mergeCells>
  <phoneticPr fontId="3" type="noConversion"/>
  <pageMargins left="0.6692913385826772" right="0.47244094488188981" top="0.70866141732283472" bottom="0.51181102362204722" header="0" footer="0.27559055118110237"/>
  <pageSetup paperSize="9" scale="86" orientation="portrait" cellComments="asDisplayed" r:id="rId1"/>
  <headerFooter alignWithMargins="0">
    <oddFooter>&amp;LEricsson - Andra kvartalet 2014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8"/>
    <pageSetUpPr fitToPage="1"/>
  </sheetPr>
  <dimension ref="A1:G52"/>
  <sheetViews>
    <sheetView showGridLines="0" view="pageBreakPreview" zoomScaleNormal="100" zoomScaleSheetLayoutView="100" workbookViewId="0"/>
  </sheetViews>
  <sheetFormatPr defaultRowHeight="11.25" customHeight="1" outlineLevelCol="1" x14ac:dyDescent="0.2"/>
  <cols>
    <col min="1" max="1" width="47.7109375" style="85" customWidth="1"/>
    <col min="2" max="3" width="9.7109375" style="85" customWidth="1"/>
    <col min="4" max="4" width="9.7109375" style="113" customWidth="1"/>
    <col min="5" max="6" width="9.7109375" style="85" customWidth="1"/>
    <col min="7" max="7" width="9.7109375" style="85" customWidth="1" outlineLevel="1"/>
    <col min="8" max="16384" width="9.140625" style="5"/>
  </cols>
  <sheetData>
    <row r="1" spans="1:7" ht="12.75" customHeight="1" x14ac:dyDescent="0.2">
      <c r="A1" s="1074" t="s">
        <v>169</v>
      </c>
      <c r="B1" s="1074"/>
      <c r="C1" s="1074"/>
      <c r="D1" s="1074"/>
      <c r="E1" s="1074"/>
      <c r="F1" s="1074"/>
      <c r="G1" s="1074"/>
    </row>
    <row r="2" spans="1:7" s="202" customFormat="1" ht="4.5" customHeight="1" thickBot="1" x14ac:dyDescent="0.25">
      <c r="A2" s="147"/>
      <c r="B2" s="106"/>
      <c r="C2" s="106"/>
      <c r="D2" s="149"/>
      <c r="E2" s="106"/>
      <c r="F2" s="106"/>
      <c r="G2" s="106"/>
    </row>
    <row r="3" spans="1:7" s="14" customFormat="1" ht="12.75" customHeight="1" x14ac:dyDescent="0.2">
      <c r="A3" s="743"/>
      <c r="B3" s="1075">
        <v>2013</v>
      </c>
      <c r="C3" s="1075"/>
      <c r="D3" s="1075"/>
      <c r="E3" s="1075"/>
      <c r="F3" s="1063">
        <v>2014</v>
      </c>
      <c r="G3" s="1063"/>
    </row>
    <row r="4" spans="1:7" s="209" customFormat="1" ht="12.75" customHeight="1" x14ac:dyDescent="0.2">
      <c r="A4" s="725" t="s">
        <v>211</v>
      </c>
      <c r="B4" s="726" t="s">
        <v>91</v>
      </c>
      <c r="C4" s="726" t="s">
        <v>92</v>
      </c>
      <c r="D4" s="727" t="s">
        <v>93</v>
      </c>
      <c r="E4" s="685" t="s">
        <v>94</v>
      </c>
      <c r="F4" s="726" t="s">
        <v>91</v>
      </c>
      <c r="G4" s="726" t="s">
        <v>92</v>
      </c>
    </row>
    <row r="5" spans="1:7" s="180" customFormat="1" ht="12.75" customHeight="1" x14ac:dyDescent="0.2">
      <c r="A5" s="235" t="s">
        <v>117</v>
      </c>
      <c r="B5" s="401">
        <v>15773</v>
      </c>
      <c r="C5" s="401">
        <v>15341</v>
      </c>
      <c r="D5" s="187">
        <v>14453</v>
      </c>
      <c r="E5" s="401">
        <v>13772</v>
      </c>
      <c r="F5" s="941">
        <v>12215</v>
      </c>
      <c r="G5" s="729">
        <v>15179</v>
      </c>
    </row>
    <row r="6" spans="1:7" s="180" customFormat="1" ht="12.75" customHeight="1" x14ac:dyDescent="0.2">
      <c r="A6" s="176" t="s">
        <v>118</v>
      </c>
      <c r="B6" s="401">
        <v>4374</v>
      </c>
      <c r="C6" s="401">
        <v>5565</v>
      </c>
      <c r="D6" s="187">
        <v>5294</v>
      </c>
      <c r="E6" s="401">
        <v>6749</v>
      </c>
      <c r="F6" s="941">
        <v>4710</v>
      </c>
      <c r="G6" s="729">
        <v>5414</v>
      </c>
    </row>
    <row r="7" spans="1:7" s="180" customFormat="1" ht="13.5" customHeight="1" x14ac:dyDescent="0.2">
      <c r="A7" s="176" t="s">
        <v>180</v>
      </c>
      <c r="B7" s="401">
        <v>2283</v>
      </c>
      <c r="C7" s="401">
        <v>2708</v>
      </c>
      <c r="D7" s="187">
        <v>2949</v>
      </c>
      <c r="E7" s="401">
        <v>3678</v>
      </c>
      <c r="F7" s="941">
        <v>2436</v>
      </c>
      <c r="G7" s="729">
        <v>2717</v>
      </c>
    </row>
    <row r="8" spans="1:7" s="180" customFormat="1" ht="13.5" customHeight="1" x14ac:dyDescent="0.2">
      <c r="A8" s="235" t="s">
        <v>181</v>
      </c>
      <c r="B8" s="401">
        <v>4349</v>
      </c>
      <c r="C8" s="401">
        <v>4522</v>
      </c>
      <c r="D8" s="187">
        <v>4399</v>
      </c>
      <c r="E8" s="401">
        <v>5215</v>
      </c>
      <c r="F8" s="941">
        <v>4381</v>
      </c>
      <c r="G8" s="729">
        <v>4582</v>
      </c>
    </row>
    <row r="9" spans="1:7" s="180" customFormat="1" ht="13.5" customHeight="1" x14ac:dyDescent="0.2">
      <c r="A9" s="235" t="s">
        <v>182</v>
      </c>
      <c r="B9" s="401">
        <v>5271</v>
      </c>
      <c r="C9" s="401">
        <v>6159</v>
      </c>
      <c r="D9" s="187">
        <v>5659</v>
      </c>
      <c r="E9" s="401">
        <v>7067</v>
      </c>
      <c r="F9" s="941">
        <v>4785</v>
      </c>
      <c r="G9" s="729">
        <v>5487</v>
      </c>
    </row>
    <row r="10" spans="1:7" s="180" customFormat="1" ht="12.75" customHeight="1" x14ac:dyDescent="0.2">
      <c r="A10" s="176" t="s">
        <v>119</v>
      </c>
      <c r="B10" s="401">
        <v>3160</v>
      </c>
      <c r="C10" s="401">
        <v>3978</v>
      </c>
      <c r="D10" s="187">
        <v>4386</v>
      </c>
      <c r="E10" s="401">
        <v>5914</v>
      </c>
      <c r="F10" s="941">
        <v>3859</v>
      </c>
      <c r="G10" s="729">
        <v>4514</v>
      </c>
    </row>
    <row r="11" spans="1:7" s="180" customFormat="1" ht="12.75" customHeight="1" x14ac:dyDescent="0.2">
      <c r="A11" s="235" t="s">
        <v>120</v>
      </c>
      <c r="B11" s="401">
        <v>2131</v>
      </c>
      <c r="C11" s="401">
        <v>2653</v>
      </c>
      <c r="D11" s="187">
        <v>2693</v>
      </c>
      <c r="E11" s="401">
        <v>2572</v>
      </c>
      <c r="F11" s="941">
        <v>1813</v>
      </c>
      <c r="G11" s="729">
        <v>1886</v>
      </c>
    </row>
    <row r="12" spans="1:7" s="193" customFormat="1" ht="12.75" customHeight="1" x14ac:dyDescent="0.2">
      <c r="A12" s="235" t="s">
        <v>121</v>
      </c>
      <c r="B12" s="401">
        <v>1606</v>
      </c>
      <c r="C12" s="401">
        <v>1279</v>
      </c>
      <c r="D12" s="187">
        <v>1280</v>
      </c>
      <c r="E12" s="401">
        <v>1973</v>
      </c>
      <c r="F12" s="941">
        <v>1695</v>
      </c>
      <c r="G12" s="729">
        <v>1645</v>
      </c>
    </row>
    <row r="13" spans="1:7" s="193" customFormat="1" ht="12.75" customHeight="1" x14ac:dyDescent="0.2">
      <c r="A13" s="176" t="s">
        <v>201</v>
      </c>
      <c r="B13" s="401">
        <v>6054</v>
      </c>
      <c r="C13" s="401">
        <v>6642</v>
      </c>
      <c r="D13" s="187">
        <v>6053</v>
      </c>
      <c r="E13" s="401">
        <v>8649</v>
      </c>
      <c r="F13" s="941">
        <v>4908</v>
      </c>
      <c r="G13" s="729">
        <v>6406</v>
      </c>
    </row>
    <row r="14" spans="1:7" s="193" customFormat="1" ht="12.75" customHeight="1" x14ac:dyDescent="0.2">
      <c r="A14" s="176" t="s">
        <v>122</v>
      </c>
      <c r="B14" s="401">
        <v>4129</v>
      </c>
      <c r="C14" s="401">
        <v>3758</v>
      </c>
      <c r="D14" s="187">
        <v>3617</v>
      </c>
      <c r="E14" s="401">
        <v>4283</v>
      </c>
      <c r="F14" s="941">
        <v>3446</v>
      </c>
      <c r="G14" s="729">
        <v>3662</v>
      </c>
    </row>
    <row r="15" spans="1:7" s="634" customFormat="1" ht="13.5" customHeight="1" x14ac:dyDescent="0.2">
      <c r="A15" s="638" t="s">
        <v>183</v>
      </c>
      <c r="B15" s="639">
        <v>2902</v>
      </c>
      <c r="C15" s="639">
        <v>2726</v>
      </c>
      <c r="D15" s="640">
        <v>2198</v>
      </c>
      <c r="E15" s="639">
        <v>7160</v>
      </c>
      <c r="F15" s="993">
        <v>3257</v>
      </c>
      <c r="G15" s="809">
        <v>3357</v>
      </c>
    </row>
    <row r="16" spans="1:7" s="614" customFormat="1" ht="12.75" customHeight="1" x14ac:dyDescent="0.2">
      <c r="A16" s="481" t="s">
        <v>113</v>
      </c>
      <c r="B16" s="175">
        <v>52032</v>
      </c>
      <c r="C16" s="175">
        <v>55331</v>
      </c>
      <c r="D16" s="482">
        <v>52981</v>
      </c>
      <c r="E16" s="175">
        <v>67032</v>
      </c>
      <c r="F16" s="994">
        <v>47505</v>
      </c>
      <c r="G16" s="810">
        <v>54849</v>
      </c>
    </row>
    <row r="17" spans="1:7" s="490" customFormat="1" ht="13.5" customHeight="1" x14ac:dyDescent="0.2">
      <c r="A17" s="487" t="s">
        <v>250</v>
      </c>
      <c r="B17" s="488">
        <v>1020</v>
      </c>
      <c r="C17" s="488">
        <v>1276</v>
      </c>
      <c r="D17" s="489">
        <v>798</v>
      </c>
      <c r="E17" s="488">
        <v>1333</v>
      </c>
      <c r="F17" s="997">
        <v>999</v>
      </c>
      <c r="G17" s="811">
        <v>1008</v>
      </c>
    </row>
    <row r="18" spans="1:7" s="493" customFormat="1" ht="13.5" customHeight="1" thickBot="1" x14ac:dyDescent="0.25">
      <c r="A18" s="491" t="s">
        <v>251</v>
      </c>
      <c r="B18" s="492">
        <v>9782</v>
      </c>
      <c r="C18" s="492">
        <v>10816</v>
      </c>
      <c r="D18" s="492">
        <v>10111</v>
      </c>
      <c r="E18" s="492">
        <v>12835</v>
      </c>
      <c r="F18" s="998">
        <v>9720</v>
      </c>
      <c r="G18" s="812">
        <v>10320</v>
      </c>
    </row>
    <row r="19" spans="1:7" s="202" customFormat="1" ht="4.5" customHeight="1" thickBot="1" x14ac:dyDescent="0.25">
      <c r="A19" s="118"/>
      <c r="B19" s="160"/>
      <c r="C19" s="160"/>
      <c r="D19" s="149"/>
      <c r="E19" s="120"/>
      <c r="F19" s="160"/>
      <c r="G19" s="160"/>
    </row>
    <row r="20" spans="1:7" s="11" customFormat="1" ht="12.75" customHeight="1" x14ac:dyDescent="0.2">
      <c r="A20" s="743"/>
      <c r="B20" s="1075">
        <v>2013</v>
      </c>
      <c r="C20" s="1075"/>
      <c r="D20" s="1075"/>
      <c r="E20" s="1075"/>
      <c r="F20" s="1063">
        <v>2014</v>
      </c>
      <c r="G20" s="1063"/>
    </row>
    <row r="21" spans="1:7" s="197" customFormat="1" ht="12.75" customHeight="1" x14ac:dyDescent="0.2">
      <c r="A21" s="725" t="s">
        <v>110</v>
      </c>
      <c r="B21" s="726" t="s">
        <v>91</v>
      </c>
      <c r="C21" s="726" t="s">
        <v>92</v>
      </c>
      <c r="D21" s="727" t="s">
        <v>93</v>
      </c>
      <c r="E21" s="685" t="s">
        <v>94</v>
      </c>
      <c r="F21" s="726" t="s">
        <v>91</v>
      </c>
      <c r="G21" s="726" t="s">
        <v>92</v>
      </c>
    </row>
    <row r="22" spans="1:7" s="180" customFormat="1" ht="12.75" customHeight="1" x14ac:dyDescent="0.2">
      <c r="A22" s="235" t="s">
        <v>117</v>
      </c>
      <c r="B22" s="479">
        <v>-6.9439528023598873E-2</v>
      </c>
      <c r="C22" s="479">
        <v>-2.738857541368156E-2</v>
      </c>
      <c r="D22" s="479">
        <v>-5.7884101427547074E-2</v>
      </c>
      <c r="E22" s="479">
        <v>-4.7118245346986831E-2</v>
      </c>
      <c r="F22" s="995">
        <v>-0.11305547487656109</v>
      </c>
      <c r="G22" s="813">
        <v>0.24265247646336463</v>
      </c>
    </row>
    <row r="23" spans="1:7" s="180" customFormat="1" ht="12.75" customHeight="1" x14ac:dyDescent="0.2">
      <c r="A23" s="176" t="s">
        <v>118</v>
      </c>
      <c r="B23" s="479">
        <v>-0.3288322847936167</v>
      </c>
      <c r="C23" s="479">
        <v>0.27229080932784644</v>
      </c>
      <c r="D23" s="479">
        <v>-4.8697214734950589E-2</v>
      </c>
      <c r="E23" s="479">
        <v>0.27483944087646384</v>
      </c>
      <c r="F23" s="995">
        <v>-0.30211883241961768</v>
      </c>
      <c r="G23" s="813">
        <v>0.14946921443736727</v>
      </c>
    </row>
    <row r="24" spans="1:7" s="180" customFormat="1" ht="13.5" customHeight="1" x14ac:dyDescent="0.2">
      <c r="A24" s="176" t="s">
        <v>180</v>
      </c>
      <c r="B24" s="479">
        <v>-0.2384923282188125</v>
      </c>
      <c r="C24" s="479">
        <v>0.18615856329391156</v>
      </c>
      <c r="D24" s="479">
        <v>8.8995568685376725E-2</v>
      </c>
      <c r="E24" s="479">
        <v>0.24720244150559512</v>
      </c>
      <c r="F24" s="995">
        <v>-0.33768352365415988</v>
      </c>
      <c r="G24" s="813">
        <v>0.11535303776683081</v>
      </c>
    </row>
    <row r="25" spans="1:7" s="180" customFormat="1" ht="13.5" customHeight="1" x14ac:dyDescent="0.2">
      <c r="A25" s="235" t="s">
        <v>181</v>
      </c>
      <c r="B25" s="479">
        <v>-0.20172540381791482</v>
      </c>
      <c r="C25" s="479">
        <v>3.9779259599908023E-2</v>
      </c>
      <c r="D25" s="479">
        <v>-2.720035382574082E-2</v>
      </c>
      <c r="E25" s="479">
        <v>0.18549670379631733</v>
      </c>
      <c r="F25" s="995">
        <v>-0.15992329817833173</v>
      </c>
      <c r="G25" s="813">
        <v>4.5879936087651174E-2</v>
      </c>
    </row>
    <row r="26" spans="1:7" s="180" customFormat="1" ht="13.5" customHeight="1" x14ac:dyDescent="0.2">
      <c r="A26" s="235" t="s">
        <v>184</v>
      </c>
      <c r="B26" s="479">
        <v>-0.25382219705549269</v>
      </c>
      <c r="C26" s="475">
        <v>0.16846898121798515</v>
      </c>
      <c r="D26" s="479">
        <v>-8.1182010066569221E-2</v>
      </c>
      <c r="E26" s="475">
        <v>0.24880720975437365</v>
      </c>
      <c r="F26" s="995">
        <v>-0.32290929673128621</v>
      </c>
      <c r="G26" s="813">
        <v>0.14670846394984327</v>
      </c>
    </row>
    <row r="27" spans="1:7" s="193" customFormat="1" ht="12.75" customHeight="1" x14ac:dyDescent="0.2">
      <c r="A27" s="176" t="s">
        <v>119</v>
      </c>
      <c r="B27" s="479">
        <v>-0.38</v>
      </c>
      <c r="C27" s="479">
        <v>0.26</v>
      </c>
      <c r="D27" s="479">
        <v>0.1</v>
      </c>
      <c r="E27" s="479">
        <v>0.35</v>
      </c>
      <c r="F27" s="995">
        <v>-0.347480554616165</v>
      </c>
      <c r="G27" s="813">
        <v>0.16973309147447524</v>
      </c>
    </row>
    <row r="28" spans="1:7" s="193" customFormat="1" ht="12.75" customHeight="1" x14ac:dyDescent="0.2">
      <c r="A28" s="235" t="s">
        <v>120</v>
      </c>
      <c r="B28" s="479">
        <v>-0.4</v>
      </c>
      <c r="C28" s="479">
        <v>0.24</v>
      </c>
      <c r="D28" s="479">
        <v>0.02</v>
      </c>
      <c r="E28" s="479">
        <v>-0.04</v>
      </c>
      <c r="F28" s="995">
        <v>-0.29510108864696738</v>
      </c>
      <c r="G28" s="813">
        <v>4.0264754550468851E-2</v>
      </c>
    </row>
    <row r="29" spans="1:7" s="193" customFormat="1" ht="12.75" customHeight="1" x14ac:dyDescent="0.2">
      <c r="A29" s="235" t="s">
        <v>121</v>
      </c>
      <c r="B29" s="479">
        <v>0</v>
      </c>
      <c r="C29" s="479">
        <v>-0.2</v>
      </c>
      <c r="D29" s="479">
        <v>0</v>
      </c>
      <c r="E29" s="479">
        <v>0.54</v>
      </c>
      <c r="F29" s="995">
        <v>-0.14090217942219974</v>
      </c>
      <c r="G29" s="813">
        <v>-2.9498525073746285E-2</v>
      </c>
    </row>
    <row r="30" spans="1:7" s="193" customFormat="1" ht="12.75" customHeight="1" x14ac:dyDescent="0.2">
      <c r="A30" s="176" t="s">
        <v>201</v>
      </c>
      <c r="B30" s="479">
        <v>-0.41</v>
      </c>
      <c r="C30" s="479">
        <v>0.1</v>
      </c>
      <c r="D30" s="479">
        <v>-0.09</v>
      </c>
      <c r="E30" s="479">
        <v>0.43</v>
      </c>
      <c r="F30" s="995">
        <v>-0.43253555324314952</v>
      </c>
      <c r="G30" s="813">
        <v>0.30521597392013033</v>
      </c>
    </row>
    <row r="31" spans="1:7" s="193" customFormat="1" ht="12.75" customHeight="1" x14ac:dyDescent="0.2">
      <c r="A31" s="176" t="s">
        <v>122</v>
      </c>
      <c r="B31" s="479">
        <v>-0.09</v>
      </c>
      <c r="C31" s="475">
        <v>-0.09</v>
      </c>
      <c r="D31" s="479">
        <v>-0.04</v>
      </c>
      <c r="E31" s="475">
        <v>0.18</v>
      </c>
      <c r="F31" s="995">
        <v>-0.19542376838664488</v>
      </c>
      <c r="G31" s="813">
        <v>6.268136970400473E-2</v>
      </c>
    </row>
    <row r="32" spans="1:7" s="629" customFormat="1" ht="13.5" customHeight="1" x14ac:dyDescent="0.2">
      <c r="A32" s="483" t="s">
        <v>252</v>
      </c>
      <c r="B32" s="641">
        <v>-0.03</v>
      </c>
      <c r="C32" s="641">
        <v>-0.06</v>
      </c>
      <c r="D32" s="641">
        <v>-0.19</v>
      </c>
      <c r="E32" s="641">
        <v>2.2599999999999998</v>
      </c>
      <c r="F32" s="996">
        <v>-0.54511173184357542</v>
      </c>
      <c r="G32" s="814">
        <v>3.0703101013202394E-2</v>
      </c>
    </row>
    <row r="33" spans="1:7" s="236" customFormat="1" ht="12.75" customHeight="1" x14ac:dyDescent="0.2">
      <c r="A33" s="484" t="s">
        <v>113</v>
      </c>
      <c r="B33" s="485">
        <v>-0.22266045177482974</v>
      </c>
      <c r="C33" s="485">
        <v>6.3403290282902924E-2</v>
      </c>
      <c r="D33" s="485">
        <v>-4.2471670492129188E-2</v>
      </c>
      <c r="E33" s="485">
        <v>0.26520828221437864</v>
      </c>
      <c r="F33" s="999">
        <v>-0.2913086287146438</v>
      </c>
      <c r="G33" s="815">
        <v>0.15459425323650144</v>
      </c>
    </row>
    <row r="34" spans="1:7" s="473" customFormat="1" ht="13.5" customHeight="1" x14ac:dyDescent="0.2">
      <c r="A34" s="581" t="s">
        <v>250</v>
      </c>
      <c r="B34" s="486">
        <v>-0.19558359621451105</v>
      </c>
      <c r="C34" s="486">
        <v>0.25098039215686274</v>
      </c>
      <c r="D34" s="486">
        <v>-0.37460815047021945</v>
      </c>
      <c r="E34" s="486">
        <v>0.67042606516290726</v>
      </c>
      <c r="F34" s="1000">
        <v>-0.25056264066016509</v>
      </c>
      <c r="G34" s="816">
        <v>9.009009009008917E-3</v>
      </c>
    </row>
    <row r="35" spans="1:7" s="493" customFormat="1" ht="13.5" customHeight="1" thickBot="1" x14ac:dyDescent="0.25">
      <c r="A35" s="491" t="s">
        <v>251</v>
      </c>
      <c r="B35" s="494">
        <v>-0.24305501818463204</v>
      </c>
      <c r="C35" s="494">
        <v>0.10570435493764063</v>
      </c>
      <c r="D35" s="494">
        <v>-6.5181213017751483E-2</v>
      </c>
      <c r="E35" s="494">
        <v>0.2694095539511423</v>
      </c>
      <c r="F35" s="1001">
        <v>-0.24269575379820807</v>
      </c>
      <c r="G35" s="817">
        <v>6.1728395061728447E-2</v>
      </c>
    </row>
    <row r="36" spans="1:7" s="212" customFormat="1" ht="4.5" customHeight="1" thickBot="1" x14ac:dyDescent="0.25">
      <c r="A36" s="216"/>
      <c r="B36" s="217"/>
      <c r="C36" s="217"/>
      <c r="D36" s="218"/>
      <c r="E36" s="219"/>
      <c r="F36" s="217"/>
      <c r="G36" s="217"/>
    </row>
    <row r="37" spans="1:7" s="14" customFormat="1" ht="12.75" customHeight="1" x14ac:dyDescent="0.2">
      <c r="A37" s="743"/>
      <c r="B37" s="1075">
        <v>2013</v>
      </c>
      <c r="C37" s="1075"/>
      <c r="D37" s="1075"/>
      <c r="E37" s="1075"/>
      <c r="F37" s="1063">
        <v>2014</v>
      </c>
      <c r="G37" s="1063"/>
    </row>
    <row r="38" spans="1:7" s="209" customFormat="1" ht="12.75" customHeight="1" x14ac:dyDescent="0.2">
      <c r="A38" s="725" t="s">
        <v>111</v>
      </c>
      <c r="B38" s="726" t="s">
        <v>91</v>
      </c>
      <c r="C38" s="726" t="s">
        <v>92</v>
      </c>
      <c r="D38" s="727" t="s">
        <v>93</v>
      </c>
      <c r="E38" s="685" t="s">
        <v>94</v>
      </c>
      <c r="F38" s="726" t="s">
        <v>91</v>
      </c>
      <c r="G38" s="726" t="s">
        <v>92</v>
      </c>
    </row>
    <row r="39" spans="1:7" s="180" customFormat="1" ht="12.75" customHeight="1" x14ac:dyDescent="0.2">
      <c r="A39" s="235" t="s">
        <v>117</v>
      </c>
      <c r="B39" s="479">
        <v>0.23467710371819961</v>
      </c>
      <c r="C39" s="479">
        <v>0.18125818125818127</v>
      </c>
      <c r="D39" s="479">
        <v>2.9635962100163837E-2</v>
      </c>
      <c r="E39" s="479">
        <v>-0.18749262536873157</v>
      </c>
      <c r="F39" s="995">
        <v>-0.22557535028212772</v>
      </c>
      <c r="G39" s="813">
        <v>-1.0559937422593091E-2</v>
      </c>
    </row>
    <row r="40" spans="1:7" s="180" customFormat="1" ht="12.75" customHeight="1" x14ac:dyDescent="0.2">
      <c r="A40" s="176" t="s">
        <v>118</v>
      </c>
      <c r="B40" s="479">
        <v>-9.2907507258399025E-2</v>
      </c>
      <c r="C40" s="479">
        <v>6.1415220293725037E-2</v>
      </c>
      <c r="D40" s="479">
        <v>-2.3967551622418926E-2</v>
      </c>
      <c r="E40" s="479">
        <v>3.5599202086849857E-2</v>
      </c>
      <c r="F40" s="995">
        <v>7.6817558299039801E-2</v>
      </c>
      <c r="G40" s="813">
        <v>-2.7133872416891247E-2</v>
      </c>
    </row>
    <row r="41" spans="1:7" s="180" customFormat="1" ht="13.5" customHeight="1" x14ac:dyDescent="0.2">
      <c r="A41" s="176" t="s">
        <v>185</v>
      </c>
      <c r="B41" s="479">
        <v>-3.9267015706806463E-3</v>
      </c>
      <c r="C41" s="479">
        <v>-0.19356759976176297</v>
      </c>
      <c r="D41" s="479">
        <v>9.3437152391546263E-2</v>
      </c>
      <c r="E41" s="479">
        <v>0.22681787858572378</v>
      </c>
      <c r="F41" s="995">
        <v>6.7017082785808091E-2</v>
      </c>
      <c r="G41" s="813">
        <v>3.3234859675037587E-3</v>
      </c>
    </row>
    <row r="42" spans="1:7" s="180" customFormat="1" ht="14.1" customHeight="1" x14ac:dyDescent="0.2">
      <c r="A42" s="235" t="s">
        <v>181</v>
      </c>
      <c r="B42" s="479">
        <v>9.9860659544821484E-3</v>
      </c>
      <c r="C42" s="479">
        <v>0.10454323400097709</v>
      </c>
      <c r="D42" s="479">
        <v>0.21184573002754825</v>
      </c>
      <c r="E42" s="479">
        <v>-4.2767988252569777E-2</v>
      </c>
      <c r="F42" s="995">
        <v>7.3580133363990718E-3</v>
      </c>
      <c r="G42" s="813">
        <v>1.326846528084924E-2</v>
      </c>
    </row>
    <row r="43" spans="1:7" s="180" customFormat="1" ht="13.5" customHeight="1" x14ac:dyDescent="0.2">
      <c r="A43" s="235" t="s">
        <v>182</v>
      </c>
      <c r="B43" s="479">
        <v>0.14090909090909087</v>
      </c>
      <c r="C43" s="479">
        <v>-8.8509816543289599E-3</v>
      </c>
      <c r="D43" s="479">
        <v>4.7768931679318616E-2</v>
      </c>
      <c r="E43" s="479">
        <v>4.2468856172139802E-4</v>
      </c>
      <c r="F43" s="995">
        <v>-9.2202618099032407E-2</v>
      </c>
      <c r="G43" s="813">
        <v>-0.1091086215294691</v>
      </c>
    </row>
    <row r="44" spans="1:7" s="180" customFormat="1" ht="12.75" customHeight="1" x14ac:dyDescent="0.2">
      <c r="A44" s="176" t="s">
        <v>119</v>
      </c>
      <c r="B44" s="479">
        <v>9.5026924295216197E-4</v>
      </c>
      <c r="C44" s="479">
        <v>7.4844636584706858E-2</v>
      </c>
      <c r="D44" s="479">
        <v>0.20593896068188067</v>
      </c>
      <c r="E44" s="479">
        <v>0.16854376605413957</v>
      </c>
      <c r="F44" s="995">
        <v>0.22120253164556969</v>
      </c>
      <c r="G44" s="813">
        <v>0.13474107591754647</v>
      </c>
    </row>
    <row r="45" spans="1:7" s="180" customFormat="1" ht="12.75" customHeight="1" x14ac:dyDescent="0.2">
      <c r="A45" s="235" t="s">
        <v>120</v>
      </c>
      <c r="B45" s="479">
        <v>-3.1363636363636371E-2</v>
      </c>
      <c r="C45" s="479">
        <v>-4.9444643496954543E-2</v>
      </c>
      <c r="D45" s="479">
        <v>-3.8214285714285756E-2</v>
      </c>
      <c r="E45" s="479">
        <v>-0.27712197863968524</v>
      </c>
      <c r="F45" s="995">
        <v>-0.14922571562646647</v>
      </c>
      <c r="G45" s="813">
        <v>-0.28910667169242366</v>
      </c>
    </row>
    <row r="46" spans="1:7" s="180" customFormat="1" ht="12.75" customHeight="1" x14ac:dyDescent="0.2">
      <c r="A46" s="235" t="s">
        <v>121</v>
      </c>
      <c r="B46" s="479">
        <v>0.13019000703729766</v>
      </c>
      <c r="C46" s="479">
        <v>-0.24764705882352944</v>
      </c>
      <c r="D46" s="479">
        <v>-0.26309729418537708</v>
      </c>
      <c r="E46" s="479">
        <v>0.23158551810237205</v>
      </c>
      <c r="F46" s="995">
        <v>5.5417185554171855E-2</v>
      </c>
      <c r="G46" s="813">
        <v>0.28616106333072722</v>
      </c>
    </row>
    <row r="47" spans="1:7" s="180" customFormat="1" ht="12.75" customHeight="1" x14ac:dyDescent="0.2">
      <c r="A47" s="176" t="s">
        <v>201</v>
      </c>
      <c r="B47" s="479">
        <v>-0.33864977059209089</v>
      </c>
      <c r="C47" s="479">
        <v>-0.21144485337765639</v>
      </c>
      <c r="D47" s="479">
        <v>-0.27708109399259528</v>
      </c>
      <c r="E47" s="479">
        <v>-0.15586570368924457</v>
      </c>
      <c r="F47" s="995">
        <v>-0.18929633300297322</v>
      </c>
      <c r="G47" s="813">
        <v>-3.5531466425775315E-2</v>
      </c>
    </row>
    <row r="48" spans="1:7" s="180" customFormat="1" ht="12.75" customHeight="1" x14ac:dyDescent="0.2">
      <c r="A48" s="176" t="s">
        <v>122</v>
      </c>
      <c r="B48" s="479">
        <v>0.22377000592768237</v>
      </c>
      <c r="C48" s="479">
        <v>2.2863364180729429E-2</v>
      </c>
      <c r="D48" s="479">
        <v>3.1954350927246855E-2</v>
      </c>
      <c r="E48" s="479">
        <v>-5.1384274640088545E-2</v>
      </c>
      <c r="F48" s="995">
        <v>-0.16541535480745939</v>
      </c>
      <c r="G48" s="813">
        <v>-2.5545502927088903E-2</v>
      </c>
    </row>
    <row r="49" spans="1:7" s="236" customFormat="1" ht="13.5" customHeight="1" x14ac:dyDescent="0.2">
      <c r="A49" s="195" t="s">
        <v>183</v>
      </c>
      <c r="B49" s="480">
        <v>1.7174903610234882E-2</v>
      </c>
      <c r="C49" s="480">
        <v>-0.13018506700701982</v>
      </c>
      <c r="D49" s="480">
        <v>-0.33575098216983978</v>
      </c>
      <c r="E49" s="480">
        <v>1.4051058112193484</v>
      </c>
      <c r="F49" s="1002">
        <v>0.12232942798070301</v>
      </c>
      <c r="G49" s="818">
        <v>0.23147468818782091</v>
      </c>
    </row>
    <row r="50" spans="1:7" s="236" customFormat="1" ht="12.75" customHeight="1" x14ac:dyDescent="0.2">
      <c r="A50" s="484" t="s">
        <v>113</v>
      </c>
      <c r="B50" s="485">
        <v>2.0755679365951352E-2</v>
      </c>
      <c r="C50" s="485">
        <v>2.1692366094838711E-4</v>
      </c>
      <c r="D50" s="485">
        <v>-2.8762603116406993E-2</v>
      </c>
      <c r="E50" s="485">
        <v>1.4342058085334841E-3</v>
      </c>
      <c r="F50" s="999">
        <v>-8.7004151291512954E-2</v>
      </c>
      <c r="G50" s="815">
        <v>-8.7112107137048422E-3</v>
      </c>
    </row>
    <row r="51" spans="1:7" s="473" customFormat="1" ht="13.5" customHeight="1" x14ac:dyDescent="0.2">
      <c r="A51" s="581" t="s">
        <v>250</v>
      </c>
      <c r="B51" s="486">
        <v>0.2230215827338129</v>
      </c>
      <c r="C51" s="486">
        <v>-4.6801872074883066E-3</v>
      </c>
      <c r="D51" s="486">
        <v>-0.51607034566403875</v>
      </c>
      <c r="E51" s="486">
        <v>5.1261829652996749E-2</v>
      </c>
      <c r="F51" s="1000">
        <v>-2.0588235294117685E-2</v>
      </c>
      <c r="G51" s="816">
        <v>-0.21003134796238243</v>
      </c>
    </row>
    <row r="52" spans="1:7" s="493" customFormat="1" ht="13.5" customHeight="1" thickBot="1" x14ac:dyDescent="0.25">
      <c r="A52" s="491" t="s">
        <v>251</v>
      </c>
      <c r="B52" s="494">
        <v>2.9467480530414702E-2</v>
      </c>
      <c r="C52" s="494">
        <v>-3.4371931077582407E-2</v>
      </c>
      <c r="D52" s="494">
        <v>-4.6491889852885659E-2</v>
      </c>
      <c r="E52" s="494">
        <v>-6.8095643426449026E-3</v>
      </c>
      <c r="F52" s="1001">
        <v>-6.3381721529339741E-3</v>
      </c>
      <c r="G52" s="817">
        <v>-4.585798816568043E-2</v>
      </c>
    </row>
  </sheetData>
  <mergeCells count="7">
    <mergeCell ref="A1:G1"/>
    <mergeCell ref="B3:E3"/>
    <mergeCell ref="B20:E20"/>
    <mergeCell ref="B37:E37"/>
    <mergeCell ref="F3:G3"/>
    <mergeCell ref="F20:G20"/>
    <mergeCell ref="F37:G37"/>
  </mergeCells>
  <phoneticPr fontId="3" type="noConversion"/>
  <pageMargins left="0.6692913385826772" right="0.47244094488188981" top="0.70866141732283472" bottom="0.51181102362204722" header="0" footer="0.27559055118110237"/>
  <pageSetup paperSize="9" scale="87" orientation="portrait" cellComments="asDisplayed" r:id="rId1"/>
  <headerFooter alignWithMargins="0">
    <oddFooter>&amp;LEricsson - Andra kvartalet 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8"/>
    <pageSetUpPr fitToPage="1"/>
  </sheetPr>
  <dimension ref="A1:G48"/>
  <sheetViews>
    <sheetView showGridLines="0" view="pageBreakPreview" zoomScaleNormal="100" zoomScaleSheetLayoutView="100" workbookViewId="0"/>
  </sheetViews>
  <sheetFormatPr defaultRowHeight="11.25" customHeight="1" outlineLevelCol="1" x14ac:dyDescent="0.2"/>
  <cols>
    <col min="1" max="1" width="45.42578125" style="85" customWidth="1"/>
    <col min="2" max="3" width="9.7109375" style="85" customWidth="1"/>
    <col min="4" max="4" width="9.7109375" style="113" customWidth="1"/>
    <col min="5" max="6" width="9.7109375" style="85" customWidth="1"/>
    <col min="7" max="7" width="9.7109375" style="85" customWidth="1" outlineLevel="1"/>
    <col min="8" max="16384" width="9.140625" style="5"/>
  </cols>
  <sheetData>
    <row r="1" spans="1:7" ht="12.75" customHeight="1" x14ac:dyDescent="0.2">
      <c r="A1" s="1067" t="s">
        <v>196</v>
      </c>
      <c r="B1" s="1067"/>
      <c r="C1" s="1067"/>
      <c r="D1" s="1067"/>
      <c r="E1" s="1067"/>
      <c r="F1" s="1067"/>
      <c r="G1" s="1067"/>
    </row>
    <row r="2" spans="1:7" s="202" customFormat="1" ht="4.5" customHeight="1" thickBot="1" x14ac:dyDescent="0.25">
      <c r="A2" s="147"/>
      <c r="B2" s="160"/>
      <c r="C2" s="160"/>
      <c r="D2" s="149"/>
      <c r="E2" s="160"/>
      <c r="F2" s="160"/>
      <c r="G2" s="160"/>
    </row>
    <row r="3" spans="1:7" s="14" customFormat="1" ht="12.75" customHeight="1" x14ac:dyDescent="0.2">
      <c r="A3" s="743"/>
      <c r="B3" s="1075">
        <v>2013</v>
      </c>
      <c r="C3" s="1075"/>
      <c r="D3" s="1075"/>
      <c r="E3" s="1075"/>
      <c r="F3" s="1063">
        <v>2014</v>
      </c>
      <c r="G3" s="1063"/>
    </row>
    <row r="4" spans="1:7" s="209" customFormat="1" ht="12.75" customHeight="1" x14ac:dyDescent="0.2">
      <c r="A4" s="799" t="s">
        <v>212</v>
      </c>
      <c r="B4" s="788" t="s">
        <v>34</v>
      </c>
      <c r="C4" s="788" t="s">
        <v>139</v>
      </c>
      <c r="D4" s="788" t="s">
        <v>191</v>
      </c>
      <c r="E4" s="787" t="s">
        <v>35</v>
      </c>
      <c r="F4" s="788" t="s">
        <v>34</v>
      </c>
      <c r="G4" s="788" t="s">
        <v>139</v>
      </c>
    </row>
    <row r="5" spans="1:7" s="180" customFormat="1" ht="12.75" customHeight="1" x14ac:dyDescent="0.2">
      <c r="A5" s="235" t="s">
        <v>117</v>
      </c>
      <c r="B5" s="401">
        <v>15773</v>
      </c>
      <c r="C5" s="401">
        <v>31114</v>
      </c>
      <c r="D5" s="187">
        <v>45567</v>
      </c>
      <c r="E5" s="401">
        <v>59339</v>
      </c>
      <c r="F5" s="941">
        <v>12215</v>
      </c>
      <c r="G5" s="729">
        <v>27394</v>
      </c>
    </row>
    <row r="6" spans="1:7" s="180" customFormat="1" ht="12.75" customHeight="1" x14ac:dyDescent="0.2">
      <c r="A6" s="176" t="s">
        <v>118</v>
      </c>
      <c r="B6" s="401">
        <v>4374</v>
      </c>
      <c r="C6" s="401">
        <v>9939</v>
      </c>
      <c r="D6" s="187">
        <v>15233</v>
      </c>
      <c r="E6" s="401">
        <v>21982</v>
      </c>
      <c r="F6" s="941">
        <v>4710</v>
      </c>
      <c r="G6" s="729">
        <v>10124</v>
      </c>
    </row>
    <row r="7" spans="1:7" s="180" customFormat="1" ht="14.1" customHeight="1" x14ac:dyDescent="0.2">
      <c r="A7" s="176" t="s">
        <v>180</v>
      </c>
      <c r="B7" s="401">
        <v>2283</v>
      </c>
      <c r="C7" s="401">
        <v>4991</v>
      </c>
      <c r="D7" s="187">
        <v>7940</v>
      </c>
      <c r="E7" s="401">
        <v>11618</v>
      </c>
      <c r="F7" s="941">
        <v>2436</v>
      </c>
      <c r="G7" s="729">
        <v>5153</v>
      </c>
    </row>
    <row r="8" spans="1:7" s="180" customFormat="1" ht="14.1" customHeight="1" x14ac:dyDescent="0.2">
      <c r="A8" s="235" t="s">
        <v>181</v>
      </c>
      <c r="B8" s="401">
        <v>4349</v>
      </c>
      <c r="C8" s="401">
        <v>8871</v>
      </c>
      <c r="D8" s="187">
        <v>13270</v>
      </c>
      <c r="E8" s="401">
        <v>18485</v>
      </c>
      <c r="F8" s="941">
        <v>4381</v>
      </c>
      <c r="G8" s="729">
        <v>8963</v>
      </c>
    </row>
    <row r="9" spans="1:7" s="180" customFormat="1" ht="14.1" customHeight="1" x14ac:dyDescent="0.2">
      <c r="A9" s="235" t="s">
        <v>182</v>
      </c>
      <c r="B9" s="401">
        <v>5271</v>
      </c>
      <c r="C9" s="401">
        <v>11430</v>
      </c>
      <c r="D9" s="187">
        <v>17089</v>
      </c>
      <c r="E9" s="401">
        <v>24156</v>
      </c>
      <c r="F9" s="941">
        <v>4785</v>
      </c>
      <c r="G9" s="729">
        <v>10272</v>
      </c>
    </row>
    <row r="10" spans="1:7" s="180" customFormat="1" ht="12.75" customHeight="1" x14ac:dyDescent="0.2">
      <c r="A10" s="176" t="s">
        <v>119</v>
      </c>
      <c r="B10" s="401">
        <v>3160</v>
      </c>
      <c r="C10" s="401">
        <v>7138</v>
      </c>
      <c r="D10" s="187">
        <v>11524</v>
      </c>
      <c r="E10" s="401">
        <v>17438</v>
      </c>
      <c r="F10" s="941">
        <v>3859</v>
      </c>
      <c r="G10" s="729">
        <v>8373</v>
      </c>
    </row>
    <row r="11" spans="1:7" s="180" customFormat="1" ht="12.75" customHeight="1" x14ac:dyDescent="0.2">
      <c r="A11" s="235" t="s">
        <v>120</v>
      </c>
      <c r="B11" s="401">
        <v>2131</v>
      </c>
      <c r="C11" s="401">
        <v>4784</v>
      </c>
      <c r="D11" s="187">
        <v>7477</v>
      </c>
      <c r="E11" s="401">
        <v>10049</v>
      </c>
      <c r="F11" s="941">
        <v>1813</v>
      </c>
      <c r="G11" s="729">
        <v>3699</v>
      </c>
    </row>
    <row r="12" spans="1:7" s="193" customFormat="1" ht="12.75" customHeight="1" x14ac:dyDescent="0.2">
      <c r="A12" s="235" t="s">
        <v>121</v>
      </c>
      <c r="B12" s="401">
        <v>1606</v>
      </c>
      <c r="C12" s="401">
        <v>2885</v>
      </c>
      <c r="D12" s="187">
        <v>4165</v>
      </c>
      <c r="E12" s="401">
        <v>6138</v>
      </c>
      <c r="F12" s="941">
        <v>1695</v>
      </c>
      <c r="G12" s="729">
        <v>3340</v>
      </c>
    </row>
    <row r="13" spans="1:7" s="193" customFormat="1" ht="12.75" customHeight="1" x14ac:dyDescent="0.2">
      <c r="A13" s="176" t="s">
        <v>201</v>
      </c>
      <c r="B13" s="401">
        <v>6054</v>
      </c>
      <c r="C13" s="401">
        <v>12696</v>
      </c>
      <c r="D13" s="187">
        <v>18749</v>
      </c>
      <c r="E13" s="401">
        <v>27398</v>
      </c>
      <c r="F13" s="941">
        <v>4908</v>
      </c>
      <c r="G13" s="729">
        <v>11314</v>
      </c>
    </row>
    <row r="14" spans="1:7" s="193" customFormat="1" ht="12.75" customHeight="1" x14ac:dyDescent="0.2">
      <c r="A14" s="176" t="s">
        <v>122</v>
      </c>
      <c r="B14" s="401">
        <v>4129</v>
      </c>
      <c r="C14" s="401">
        <v>7887</v>
      </c>
      <c r="D14" s="187">
        <v>11504</v>
      </c>
      <c r="E14" s="401">
        <v>15787</v>
      </c>
      <c r="F14" s="941">
        <v>3446</v>
      </c>
      <c r="G14" s="729">
        <v>7108</v>
      </c>
    </row>
    <row r="15" spans="1:7" s="634" customFormat="1" ht="14.1" customHeight="1" x14ac:dyDescent="0.2">
      <c r="A15" s="638" t="s">
        <v>183</v>
      </c>
      <c r="B15" s="639">
        <v>2902</v>
      </c>
      <c r="C15" s="639">
        <v>5628</v>
      </c>
      <c r="D15" s="640">
        <v>7826</v>
      </c>
      <c r="E15" s="639">
        <v>14986</v>
      </c>
      <c r="F15" s="993">
        <v>3257</v>
      </c>
      <c r="G15" s="809">
        <v>6614</v>
      </c>
    </row>
    <row r="16" spans="1:7" s="614" customFormat="1" ht="12.75" customHeight="1" x14ac:dyDescent="0.2">
      <c r="A16" s="481" t="s">
        <v>113</v>
      </c>
      <c r="B16" s="175">
        <v>52032</v>
      </c>
      <c r="C16" s="175">
        <v>107363</v>
      </c>
      <c r="D16" s="482">
        <v>160344</v>
      </c>
      <c r="E16" s="175">
        <v>227376</v>
      </c>
      <c r="F16" s="994">
        <v>47505</v>
      </c>
      <c r="G16" s="810">
        <v>102354</v>
      </c>
    </row>
    <row r="17" spans="1:7" s="490" customFormat="1" ht="15" customHeight="1" x14ac:dyDescent="0.2">
      <c r="A17" s="581" t="s">
        <v>250</v>
      </c>
      <c r="B17" s="488">
        <v>1020</v>
      </c>
      <c r="C17" s="488">
        <v>2296</v>
      </c>
      <c r="D17" s="489">
        <v>3094</v>
      </c>
      <c r="E17" s="488">
        <v>4427</v>
      </c>
      <c r="F17" s="997">
        <v>999</v>
      </c>
      <c r="G17" s="811">
        <v>2007</v>
      </c>
    </row>
    <row r="18" spans="1:7" s="497" customFormat="1" ht="15" customHeight="1" thickBot="1" x14ac:dyDescent="0.25">
      <c r="A18" s="495" t="s">
        <v>253</v>
      </c>
      <c r="B18" s="496">
        <v>9782</v>
      </c>
      <c r="C18" s="496">
        <v>20598</v>
      </c>
      <c r="D18" s="496">
        <v>30709</v>
      </c>
      <c r="E18" s="496">
        <v>43544</v>
      </c>
      <c r="F18" s="1003">
        <v>9720</v>
      </c>
      <c r="G18" s="819">
        <v>20040</v>
      </c>
    </row>
    <row r="19" spans="1:7" s="202" customFormat="1" ht="4.5" customHeight="1" thickBot="1" x14ac:dyDescent="0.25">
      <c r="A19" s="260"/>
      <c r="B19" s="160"/>
      <c r="C19" s="160"/>
      <c r="D19" s="119"/>
      <c r="E19" s="120"/>
      <c r="F19" s="160"/>
      <c r="G19" s="160"/>
    </row>
    <row r="20" spans="1:7" s="14" customFormat="1" ht="12.75" customHeight="1" x14ac:dyDescent="0.2">
      <c r="A20" s="682"/>
      <c r="B20" s="1075">
        <v>2013</v>
      </c>
      <c r="C20" s="1075"/>
      <c r="D20" s="1075"/>
      <c r="E20" s="1075"/>
      <c r="F20" s="1063">
        <v>2014</v>
      </c>
      <c r="G20" s="1063"/>
    </row>
    <row r="21" spans="1:7" s="209" customFormat="1" ht="12.75" customHeight="1" x14ac:dyDescent="0.2">
      <c r="A21" s="799" t="s">
        <v>112</v>
      </c>
      <c r="B21" s="788" t="s">
        <v>34</v>
      </c>
      <c r="C21" s="788" t="s">
        <v>139</v>
      </c>
      <c r="D21" s="788" t="s">
        <v>191</v>
      </c>
      <c r="E21" s="787" t="s">
        <v>35</v>
      </c>
      <c r="F21" s="788" t="s">
        <v>34</v>
      </c>
      <c r="G21" s="788" t="s">
        <v>139</v>
      </c>
    </row>
    <row r="22" spans="1:7" s="180" customFormat="1" ht="12.75" customHeight="1" x14ac:dyDescent="0.2">
      <c r="A22" s="235" t="s">
        <v>117</v>
      </c>
      <c r="B22" s="479">
        <v>0.23467710371819961</v>
      </c>
      <c r="C22" s="479">
        <v>0.20774784566415661</v>
      </c>
      <c r="D22" s="479">
        <v>0.14492826452925955</v>
      </c>
      <c r="E22" s="479">
        <v>4.5639570741334623E-2</v>
      </c>
      <c r="F22" s="995">
        <v>-0.22557535028212772</v>
      </c>
      <c r="G22" s="813">
        <v>-0.11956032654110693</v>
      </c>
    </row>
    <row r="23" spans="1:7" s="180" customFormat="1" ht="12.75" customHeight="1" x14ac:dyDescent="0.2">
      <c r="A23" s="176" t="s">
        <v>118</v>
      </c>
      <c r="B23" s="479">
        <v>-9.2907507258399025E-2</v>
      </c>
      <c r="C23" s="479">
        <v>-1.2518628912071561E-2</v>
      </c>
      <c r="D23" s="479">
        <v>-1.6527858480211766E-2</v>
      </c>
      <c r="E23" s="479">
        <v>-1.0906116513678121E-3</v>
      </c>
      <c r="F23" s="995">
        <v>7.6817558299039801E-2</v>
      </c>
      <c r="G23" s="813">
        <v>1.8613542609920541E-2</v>
      </c>
    </row>
    <row r="24" spans="1:7" s="180" customFormat="1" ht="14.1" customHeight="1" x14ac:dyDescent="0.2">
      <c r="A24" s="176" t="s">
        <v>180</v>
      </c>
      <c r="B24" s="479">
        <v>-3.9267015706806463E-3</v>
      </c>
      <c r="C24" s="479">
        <v>-0.11663716814159297</v>
      </c>
      <c r="D24" s="479">
        <v>-4.8760033544986259E-2</v>
      </c>
      <c r="E24" s="479">
        <v>2.4063464081093056E-2</v>
      </c>
      <c r="F24" s="995">
        <v>6.7017082785808091E-2</v>
      </c>
      <c r="G24" s="813">
        <v>3.2458425165297511E-2</v>
      </c>
    </row>
    <row r="25" spans="1:7" s="180" customFormat="1" ht="14.1" customHeight="1" x14ac:dyDescent="0.2">
      <c r="A25" s="235" t="s">
        <v>181</v>
      </c>
      <c r="B25" s="479">
        <v>9.9860659544821484E-3</v>
      </c>
      <c r="C25" s="479">
        <v>5.607142857142855E-2</v>
      </c>
      <c r="D25" s="479">
        <v>0.10307564422277649</v>
      </c>
      <c r="E25" s="479">
        <v>5.7615287790365066E-2</v>
      </c>
      <c r="F25" s="995">
        <v>7.3580133363990718E-3</v>
      </c>
      <c r="G25" s="813">
        <v>1.0370871378649449E-2</v>
      </c>
    </row>
    <row r="26" spans="1:7" s="180" customFormat="1" ht="14.1" customHeight="1" x14ac:dyDescent="0.2">
      <c r="A26" s="235" t="s">
        <v>182</v>
      </c>
      <c r="B26" s="479">
        <v>0.14090909090909087</v>
      </c>
      <c r="C26" s="479">
        <v>5.5011999261583844E-2</v>
      </c>
      <c r="D26" s="479">
        <v>5.2602402217431399E-2</v>
      </c>
      <c r="E26" s="479">
        <v>3.6782694536246163E-2</v>
      </c>
      <c r="F26" s="995">
        <v>-9.2202618099032407E-2</v>
      </c>
      <c r="G26" s="813">
        <v>-0.10131233595800526</v>
      </c>
    </row>
    <row r="27" spans="1:7" s="193" customFormat="1" ht="12.75" customHeight="1" x14ac:dyDescent="0.2">
      <c r="A27" s="176" t="s">
        <v>119</v>
      </c>
      <c r="B27" s="479">
        <v>0</v>
      </c>
      <c r="C27" s="479">
        <v>0.04</v>
      </c>
      <c r="D27" s="479">
        <v>0.1</v>
      </c>
      <c r="E27" s="479">
        <v>0.12</v>
      </c>
      <c r="F27" s="995">
        <v>0.22120253164556969</v>
      </c>
      <c r="G27" s="813">
        <v>0.17301765200336239</v>
      </c>
    </row>
    <row r="28" spans="1:7" s="193" customFormat="1" ht="12.75" customHeight="1" x14ac:dyDescent="0.2">
      <c r="A28" s="235" t="s">
        <v>120</v>
      </c>
      <c r="B28" s="479">
        <v>-0.03</v>
      </c>
      <c r="C28" s="479">
        <v>-0.04</v>
      </c>
      <c r="D28" s="479">
        <v>-0.04</v>
      </c>
      <c r="E28" s="479">
        <v>-0.11</v>
      </c>
      <c r="F28" s="995">
        <v>-0.14922571562646647</v>
      </c>
      <c r="G28" s="813">
        <v>-0.22679765886287628</v>
      </c>
    </row>
    <row r="29" spans="1:7" s="193" customFormat="1" ht="12.75" customHeight="1" x14ac:dyDescent="0.2">
      <c r="A29" s="235" t="s">
        <v>121</v>
      </c>
      <c r="B29" s="479">
        <v>0.13</v>
      </c>
      <c r="C29" s="479">
        <v>-0.08</v>
      </c>
      <c r="D29" s="479">
        <v>-0.14000000000000001</v>
      </c>
      <c r="E29" s="479">
        <v>-0.05</v>
      </c>
      <c r="F29" s="995">
        <v>5.5417185554171855E-2</v>
      </c>
      <c r="G29" s="813">
        <v>0.15771230502599654</v>
      </c>
    </row>
    <row r="30" spans="1:7" s="193" customFormat="1" ht="12.75" customHeight="1" x14ac:dyDescent="0.2">
      <c r="A30" s="176" t="s">
        <v>201</v>
      </c>
      <c r="B30" s="479">
        <v>-0.34</v>
      </c>
      <c r="C30" s="479">
        <v>-0.28000000000000003</v>
      </c>
      <c r="D30" s="479">
        <v>-0.28000000000000003</v>
      </c>
      <c r="E30" s="479">
        <v>-0.24</v>
      </c>
      <c r="F30" s="995">
        <v>-0.18929633300297322</v>
      </c>
      <c r="G30" s="813">
        <v>-0.10885318210459982</v>
      </c>
    </row>
    <row r="31" spans="1:7" s="193" customFormat="1" ht="12.75" customHeight="1" x14ac:dyDescent="0.2">
      <c r="A31" s="176" t="s">
        <v>122</v>
      </c>
      <c r="B31" s="479">
        <v>0.22</v>
      </c>
      <c r="C31" s="479">
        <v>0.12</v>
      </c>
      <c r="D31" s="479">
        <v>0.09</v>
      </c>
      <c r="E31" s="479">
        <v>0.05</v>
      </c>
      <c r="F31" s="995">
        <v>-0.16541535480745939</v>
      </c>
      <c r="G31" s="813">
        <v>-9.8770128058831008E-2</v>
      </c>
    </row>
    <row r="32" spans="1:7" s="634" customFormat="1" ht="14.1" customHeight="1" x14ac:dyDescent="0.2">
      <c r="A32" s="638" t="s">
        <v>183</v>
      </c>
      <c r="B32" s="641">
        <v>0.02</v>
      </c>
      <c r="C32" s="641">
        <v>-0.06</v>
      </c>
      <c r="D32" s="641">
        <v>-0.16</v>
      </c>
      <c r="E32" s="641">
        <v>0.22</v>
      </c>
      <c r="F32" s="996">
        <v>0.12232942798070301</v>
      </c>
      <c r="G32" s="814">
        <v>0.17519545131485437</v>
      </c>
    </row>
    <row r="33" spans="1:7" s="412" customFormat="1" ht="12.75" customHeight="1" x14ac:dyDescent="0.2">
      <c r="A33" s="481" t="s">
        <v>113</v>
      </c>
      <c r="B33" s="498">
        <v>2.0755679365951352E-2</v>
      </c>
      <c r="C33" s="498">
        <v>1.0066514257759174E-2</v>
      </c>
      <c r="D33" s="498">
        <v>-3.102404207830034E-3</v>
      </c>
      <c r="E33" s="498">
        <v>-1.7692587990991715E-3</v>
      </c>
      <c r="F33" s="1004">
        <v>-8.7004151291512954E-2</v>
      </c>
      <c r="G33" s="820">
        <v>-4.6654806590724962E-2</v>
      </c>
    </row>
    <row r="34" spans="1:7" s="473" customFormat="1" ht="15" customHeight="1" x14ac:dyDescent="0.2">
      <c r="A34" s="581" t="s">
        <v>250</v>
      </c>
      <c r="B34" s="486">
        <v>0.2230215827338129</v>
      </c>
      <c r="C34" s="486">
        <v>8.5066162570888393E-2</v>
      </c>
      <c r="D34" s="486">
        <v>-0.17822045152722443</v>
      </c>
      <c r="E34" s="486">
        <v>-0.12040532485595068</v>
      </c>
      <c r="F34" s="1000">
        <v>-2.0588235294117685E-2</v>
      </c>
      <c r="G34" s="816">
        <v>-0.12587108013937287</v>
      </c>
    </row>
    <row r="35" spans="1:7" s="493" customFormat="1" ht="15" customHeight="1" thickBot="1" x14ac:dyDescent="0.25">
      <c r="A35" s="495" t="s">
        <v>253</v>
      </c>
      <c r="B35" s="494">
        <v>2.9467480530414702E-2</v>
      </c>
      <c r="C35" s="494">
        <v>-5.0717287349659745E-3</v>
      </c>
      <c r="D35" s="494">
        <v>-1.9101159485099162E-2</v>
      </c>
      <c r="E35" s="494">
        <v>-1.5509834953651325E-2</v>
      </c>
      <c r="F35" s="1001">
        <v>-6.3381721529339741E-3</v>
      </c>
      <c r="G35" s="817">
        <v>-2.7090008738712479E-2</v>
      </c>
    </row>
    <row r="36" spans="1:7" ht="4.5" customHeight="1" x14ac:dyDescent="0.2">
      <c r="A36" s="174"/>
      <c r="C36" s="105"/>
      <c r="G36" s="105"/>
    </row>
    <row r="37" spans="1:7" ht="12.75" customHeight="1" x14ac:dyDescent="0.2">
      <c r="A37" s="1074" t="s">
        <v>170</v>
      </c>
      <c r="B37" s="1076"/>
      <c r="C37" s="1076"/>
      <c r="D37" s="1076"/>
      <c r="E37" s="1076"/>
      <c r="F37" s="1076"/>
    </row>
    <row r="38" spans="1:7" s="202" customFormat="1" ht="4.5" customHeight="1" thickBot="1" x14ac:dyDescent="0.25">
      <c r="A38" s="120"/>
      <c r="B38" s="149"/>
      <c r="C38" s="119"/>
      <c r="D38" s="119"/>
      <c r="E38" s="149"/>
      <c r="F38" s="120"/>
      <c r="G38" s="120"/>
    </row>
    <row r="39" spans="1:7" ht="12.75" customHeight="1" x14ac:dyDescent="0.2">
      <c r="A39" s="821"/>
      <c r="B39" s="821"/>
      <c r="C39" s="821"/>
      <c r="D39" s="1045" t="s">
        <v>92</v>
      </c>
      <c r="E39" s="1064"/>
      <c r="F39" s="1045" t="s">
        <v>139</v>
      </c>
      <c r="G39" s="1064"/>
    </row>
    <row r="40" spans="1:7" s="197" customFormat="1" ht="12.75" customHeight="1" x14ac:dyDescent="0.2">
      <c r="A40" s="725" t="s">
        <v>123</v>
      </c>
      <c r="B40" s="773"/>
      <c r="C40" s="773"/>
      <c r="D40" s="664">
        <v>2013</v>
      </c>
      <c r="E40" s="663">
        <v>2014</v>
      </c>
      <c r="F40" s="663">
        <v>2013</v>
      </c>
      <c r="G40" s="663">
        <v>2014</v>
      </c>
    </row>
    <row r="41" spans="1:7" s="180" customFormat="1" ht="12.75" customHeight="1" x14ac:dyDescent="0.2">
      <c r="A41" s="176" t="s">
        <v>208</v>
      </c>
      <c r="B41" s="176"/>
      <c r="C41" s="176"/>
      <c r="D41" s="1005">
        <v>0.27177603926859273</v>
      </c>
      <c r="E41" s="822">
        <v>0.28304554083168521</v>
      </c>
      <c r="F41" s="1005">
        <v>0.28336529844888614</v>
      </c>
      <c r="G41" s="822">
        <v>0.27363417274586804</v>
      </c>
    </row>
    <row r="42" spans="1:7" s="180" customFormat="1" ht="12.75" customHeight="1" x14ac:dyDescent="0.2">
      <c r="A42" s="176" t="s">
        <v>254</v>
      </c>
      <c r="B42" s="176"/>
      <c r="C42" s="176"/>
      <c r="D42" s="1005">
        <v>4.280558380053532E-2</v>
      </c>
      <c r="E42" s="822">
        <v>5.9010400123034421E-2</v>
      </c>
      <c r="F42" s="1005">
        <v>3.9190965155283281E-2</v>
      </c>
      <c r="G42" s="822">
        <v>5.4952677597333015E-2</v>
      </c>
    </row>
    <row r="43" spans="1:7" s="180" customFormat="1" ht="12.75" customHeight="1" x14ac:dyDescent="0.2">
      <c r="A43" s="176" t="s">
        <v>207</v>
      </c>
      <c r="B43" s="176"/>
      <c r="C43" s="176"/>
      <c r="D43" s="1005">
        <v>6.9005530224656136E-2</v>
      </c>
      <c r="E43" s="822">
        <v>3.9786222235239893E-2</v>
      </c>
      <c r="F43" s="1005">
        <v>6.896108766502819E-2</v>
      </c>
      <c r="G43" s="822">
        <v>3.9021647666403363E-2</v>
      </c>
    </row>
    <row r="44" spans="1:7" s="180" customFormat="1" ht="12.75" customHeight="1" x14ac:dyDescent="0.2">
      <c r="A44" s="176" t="s">
        <v>271</v>
      </c>
      <c r="B44" s="176"/>
      <c r="C44" s="176"/>
      <c r="D44" s="230">
        <v>2.3069337343084518E-2</v>
      </c>
      <c r="E44" s="822">
        <v>3.0089720283201293E-2</v>
      </c>
      <c r="F44" s="575">
        <v>2.6935101347905895E-2</v>
      </c>
      <c r="G44" s="822">
        <v>3.3725923653319306E-2</v>
      </c>
    </row>
    <row r="45" spans="1:7" s="220" customFormat="1" ht="12.75" customHeight="1" thickBot="1" x14ac:dyDescent="0.25">
      <c r="A45" s="231" t="s">
        <v>272</v>
      </c>
      <c r="B45" s="231"/>
      <c r="C45" s="231"/>
      <c r="D45" s="232">
        <v>1.2218541420075802E-2</v>
      </c>
      <c r="E45" s="823">
        <v>2.7291174214628081E-2</v>
      </c>
      <c r="F45" s="181">
        <v>1.3612335446433838E-2</v>
      </c>
      <c r="G45" s="823">
        <v>3.1225086928245674E-2</v>
      </c>
    </row>
    <row r="48" spans="1:7" ht="11.25" customHeight="1" x14ac:dyDescent="0.2">
      <c r="A48" s="176"/>
    </row>
  </sheetData>
  <mergeCells count="8">
    <mergeCell ref="A1:G1"/>
    <mergeCell ref="B3:E3"/>
    <mergeCell ref="D39:E39"/>
    <mergeCell ref="A37:F37"/>
    <mergeCell ref="F3:G3"/>
    <mergeCell ref="F20:G20"/>
    <mergeCell ref="B20:E20"/>
    <mergeCell ref="F39:G39"/>
  </mergeCells>
  <pageMargins left="0.6692913385826772" right="0.47244094488188981" top="0.70866141732283472" bottom="0.51181102362204722" header="0" footer="0.27559055118110237"/>
  <pageSetup paperSize="9" scale="89" orientation="portrait" cellComments="asDisplayed" r:id="rId1"/>
  <headerFooter alignWithMargins="0">
    <oddFooter>&amp;LEricsson - Andra kvartalet 2014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8"/>
    <pageSetUpPr fitToPage="1"/>
  </sheetPr>
  <dimension ref="A1:K68"/>
  <sheetViews>
    <sheetView showGridLines="0" view="pageBreakPreview" zoomScaleNormal="100" zoomScaleSheetLayoutView="100" workbookViewId="0">
      <selection sqref="A1:F1"/>
    </sheetView>
  </sheetViews>
  <sheetFormatPr defaultRowHeight="11.25" customHeight="1" outlineLevelRow="1" outlineLevelCol="1" x14ac:dyDescent="0.2"/>
  <cols>
    <col min="1" max="1" width="30.140625" style="85" customWidth="1"/>
    <col min="2" max="4" width="8.85546875" style="113" customWidth="1"/>
    <col min="5" max="5" width="8.85546875" style="113" customWidth="1" outlineLevel="1"/>
    <col min="6" max="9" width="8.85546875" style="113" customWidth="1"/>
    <col min="10" max="10" width="8.85546875" style="113" customWidth="1" outlineLevel="1"/>
    <col min="11" max="11" width="8.85546875" style="113" customWidth="1"/>
    <col min="12" max="16384" width="9.140625" style="5"/>
  </cols>
  <sheetData>
    <row r="1" spans="1:11" ht="12.75" customHeight="1" x14ac:dyDescent="0.2">
      <c r="A1" s="1067" t="s">
        <v>187</v>
      </c>
      <c r="B1" s="1067"/>
      <c r="C1" s="1067"/>
      <c r="D1" s="1067"/>
      <c r="E1" s="1067"/>
      <c r="F1" s="1067"/>
      <c r="G1" s="148"/>
      <c r="H1" s="148"/>
      <c r="I1" s="148"/>
      <c r="J1" s="148"/>
      <c r="K1" s="148"/>
    </row>
    <row r="2" spans="1:11" ht="4.5" customHeight="1" x14ac:dyDescent="0.2">
      <c r="A2" s="298"/>
      <c r="B2" s="298"/>
      <c r="C2" s="298"/>
      <c r="D2" s="298"/>
      <c r="E2" s="298"/>
      <c r="F2" s="298"/>
      <c r="G2" s="148"/>
      <c r="H2" s="148"/>
      <c r="I2" s="148"/>
      <c r="J2" s="148"/>
      <c r="K2" s="148"/>
    </row>
    <row r="3" spans="1:11" s="8" customFormat="1" ht="42.75" customHeight="1" x14ac:dyDescent="0.2">
      <c r="A3" s="1060" t="s">
        <v>289</v>
      </c>
      <c r="B3" s="1060"/>
      <c r="C3" s="1060"/>
      <c r="D3" s="1060"/>
      <c r="E3" s="1060"/>
      <c r="F3" s="1060"/>
      <c r="G3" s="1077"/>
      <c r="H3" s="1077"/>
      <c r="I3" s="1077"/>
      <c r="J3" s="1077"/>
      <c r="K3" s="1077"/>
    </row>
    <row r="4" spans="1:11" s="210" customFormat="1" ht="4.5" customHeight="1" thickBot="1" x14ac:dyDescent="0.25">
      <c r="A4" s="222"/>
      <c r="B4" s="222"/>
      <c r="C4" s="222"/>
      <c r="D4" s="222"/>
      <c r="E4" s="222"/>
      <c r="F4" s="222"/>
      <c r="G4" s="223"/>
      <c r="H4" s="223"/>
      <c r="I4" s="223"/>
      <c r="J4" s="223"/>
      <c r="K4" s="223"/>
    </row>
    <row r="5" spans="1:11" s="14" customFormat="1" ht="12.75" customHeight="1" x14ac:dyDescent="0.2">
      <c r="A5" s="682"/>
      <c r="B5" s="1079" t="s">
        <v>282</v>
      </c>
      <c r="C5" s="1079"/>
      <c r="D5" s="1079"/>
      <c r="E5" s="1079"/>
      <c r="F5" s="1079"/>
      <c r="G5" s="1079" t="s">
        <v>283</v>
      </c>
      <c r="H5" s="1079"/>
      <c r="I5" s="1079"/>
      <c r="J5" s="1079"/>
      <c r="K5" s="1079"/>
    </row>
    <row r="6" spans="1:11" s="197" customFormat="1" ht="25.5" customHeight="1" x14ac:dyDescent="0.2">
      <c r="A6" s="793" t="s">
        <v>210</v>
      </c>
      <c r="B6" s="824" t="s">
        <v>4</v>
      </c>
      <c r="C6" s="824" t="s">
        <v>3</v>
      </c>
      <c r="D6" s="824" t="s">
        <v>178</v>
      </c>
      <c r="E6" s="824" t="s">
        <v>221</v>
      </c>
      <c r="F6" s="824" t="s">
        <v>113</v>
      </c>
      <c r="G6" s="824" t="s">
        <v>4</v>
      </c>
      <c r="H6" s="824" t="s">
        <v>3</v>
      </c>
      <c r="I6" s="824" t="s">
        <v>178</v>
      </c>
      <c r="J6" s="824" t="s">
        <v>221</v>
      </c>
      <c r="K6" s="824" t="s">
        <v>113</v>
      </c>
    </row>
    <row r="7" spans="1:11" s="180" customFormat="1" ht="12.75" customHeight="1" x14ac:dyDescent="0.2">
      <c r="A7" s="176" t="s">
        <v>117</v>
      </c>
      <c r="B7" s="187">
        <v>7708</v>
      </c>
      <c r="C7" s="187">
        <v>6365</v>
      </c>
      <c r="D7" s="187">
        <v>1106</v>
      </c>
      <c r="E7" s="187" t="s">
        <v>1</v>
      </c>
      <c r="F7" s="734">
        <v>15179</v>
      </c>
      <c r="G7" s="187">
        <v>14253</v>
      </c>
      <c r="H7" s="187">
        <v>11403</v>
      </c>
      <c r="I7" s="187">
        <v>1738</v>
      </c>
      <c r="J7" s="187" t="s">
        <v>1</v>
      </c>
      <c r="K7" s="734">
        <v>27394</v>
      </c>
    </row>
    <row r="8" spans="1:11" s="180" customFormat="1" ht="12.75" customHeight="1" x14ac:dyDescent="0.2">
      <c r="A8" s="176" t="s">
        <v>118</v>
      </c>
      <c r="B8" s="187">
        <v>2615</v>
      </c>
      <c r="C8" s="187">
        <v>2643</v>
      </c>
      <c r="D8" s="187">
        <v>156</v>
      </c>
      <c r="E8" s="187" t="s">
        <v>1</v>
      </c>
      <c r="F8" s="734">
        <v>5414</v>
      </c>
      <c r="G8" s="187">
        <v>5050</v>
      </c>
      <c r="H8" s="187">
        <v>4681</v>
      </c>
      <c r="I8" s="187">
        <v>393</v>
      </c>
      <c r="J8" s="187" t="s">
        <v>1</v>
      </c>
      <c r="K8" s="734">
        <v>10124</v>
      </c>
    </row>
    <row r="9" spans="1:11" s="180" customFormat="1" ht="12.75" customHeight="1" x14ac:dyDescent="0.2">
      <c r="A9" s="176" t="s">
        <v>124</v>
      </c>
      <c r="B9" s="187">
        <v>1754</v>
      </c>
      <c r="C9" s="187">
        <v>914</v>
      </c>
      <c r="D9" s="187">
        <v>49</v>
      </c>
      <c r="E9" s="187" t="s">
        <v>1</v>
      </c>
      <c r="F9" s="734">
        <v>2717</v>
      </c>
      <c r="G9" s="187">
        <v>3127</v>
      </c>
      <c r="H9" s="187">
        <v>1918</v>
      </c>
      <c r="I9" s="187">
        <v>108</v>
      </c>
      <c r="J9" s="187" t="s">
        <v>1</v>
      </c>
      <c r="K9" s="734">
        <v>5153</v>
      </c>
    </row>
    <row r="10" spans="1:11" s="180" customFormat="1" ht="12.75" customHeight="1" x14ac:dyDescent="0.2">
      <c r="A10" s="235" t="s">
        <v>125</v>
      </c>
      <c r="B10" s="187">
        <v>1830</v>
      </c>
      <c r="C10" s="187">
        <v>2592</v>
      </c>
      <c r="D10" s="187">
        <v>160</v>
      </c>
      <c r="E10" s="187" t="s">
        <v>1</v>
      </c>
      <c r="F10" s="734">
        <v>4582</v>
      </c>
      <c r="G10" s="187">
        <v>3624</v>
      </c>
      <c r="H10" s="187">
        <v>5050</v>
      </c>
      <c r="I10" s="187">
        <v>289</v>
      </c>
      <c r="J10" s="187" t="s">
        <v>1</v>
      </c>
      <c r="K10" s="734">
        <v>8963</v>
      </c>
    </row>
    <row r="11" spans="1:11" s="180" customFormat="1" ht="12.75" customHeight="1" x14ac:dyDescent="0.2">
      <c r="A11" s="176" t="s">
        <v>126</v>
      </c>
      <c r="B11" s="187">
        <v>2450</v>
      </c>
      <c r="C11" s="187">
        <v>2860</v>
      </c>
      <c r="D11" s="187">
        <v>177</v>
      </c>
      <c r="E11" s="187" t="s">
        <v>1</v>
      </c>
      <c r="F11" s="734">
        <v>5487</v>
      </c>
      <c r="G11" s="187">
        <v>4438</v>
      </c>
      <c r="H11" s="187">
        <v>5466</v>
      </c>
      <c r="I11" s="187">
        <v>368</v>
      </c>
      <c r="J11" s="187" t="s">
        <v>1</v>
      </c>
      <c r="K11" s="734">
        <v>10272</v>
      </c>
    </row>
    <row r="12" spans="1:11" s="180" customFormat="1" ht="12.75" customHeight="1" x14ac:dyDescent="0.2">
      <c r="A12" s="176" t="s">
        <v>119</v>
      </c>
      <c r="B12" s="187">
        <v>2541</v>
      </c>
      <c r="C12" s="187">
        <v>1776</v>
      </c>
      <c r="D12" s="187">
        <v>197</v>
      </c>
      <c r="E12" s="187" t="s">
        <v>1</v>
      </c>
      <c r="F12" s="734">
        <v>4514</v>
      </c>
      <c r="G12" s="187">
        <v>4349</v>
      </c>
      <c r="H12" s="187">
        <v>3648</v>
      </c>
      <c r="I12" s="187">
        <v>376</v>
      </c>
      <c r="J12" s="187" t="s">
        <v>1</v>
      </c>
      <c r="K12" s="734">
        <v>8373</v>
      </c>
    </row>
    <row r="13" spans="1:11" s="180" customFormat="1" ht="12.75" customHeight="1" x14ac:dyDescent="0.2">
      <c r="A13" s="176" t="s">
        <v>120</v>
      </c>
      <c r="B13" s="187">
        <v>858</v>
      </c>
      <c r="C13" s="187">
        <v>955</v>
      </c>
      <c r="D13" s="187">
        <v>73</v>
      </c>
      <c r="E13" s="187" t="s">
        <v>1</v>
      </c>
      <c r="F13" s="734">
        <v>1886</v>
      </c>
      <c r="G13" s="187">
        <v>1583</v>
      </c>
      <c r="H13" s="187">
        <v>1785</v>
      </c>
      <c r="I13" s="187">
        <v>331</v>
      </c>
      <c r="J13" s="187" t="s">
        <v>1</v>
      </c>
      <c r="K13" s="734">
        <v>3699</v>
      </c>
    </row>
    <row r="14" spans="1:11" s="180" customFormat="1" ht="12.75" customHeight="1" x14ac:dyDescent="0.2">
      <c r="A14" s="176" t="s">
        <v>121</v>
      </c>
      <c r="B14" s="187">
        <v>887</v>
      </c>
      <c r="C14" s="187">
        <v>710</v>
      </c>
      <c r="D14" s="187">
        <v>48</v>
      </c>
      <c r="E14" s="187" t="s">
        <v>1</v>
      </c>
      <c r="F14" s="734">
        <v>1645</v>
      </c>
      <c r="G14" s="187">
        <v>1775</v>
      </c>
      <c r="H14" s="187">
        <v>1409</v>
      </c>
      <c r="I14" s="187">
        <v>156</v>
      </c>
      <c r="J14" s="187" t="s">
        <v>1</v>
      </c>
      <c r="K14" s="734">
        <v>3340</v>
      </c>
    </row>
    <row r="15" spans="1:11" s="180" customFormat="1" ht="12.75" customHeight="1" x14ac:dyDescent="0.2">
      <c r="A15" s="176" t="s">
        <v>201</v>
      </c>
      <c r="B15" s="187">
        <v>4312</v>
      </c>
      <c r="C15" s="187">
        <v>2006</v>
      </c>
      <c r="D15" s="187">
        <v>88</v>
      </c>
      <c r="E15" s="187" t="s">
        <v>1</v>
      </c>
      <c r="F15" s="734">
        <v>6406</v>
      </c>
      <c r="G15" s="187">
        <v>7082</v>
      </c>
      <c r="H15" s="187">
        <v>4031</v>
      </c>
      <c r="I15" s="187">
        <v>201</v>
      </c>
      <c r="J15" s="187" t="s">
        <v>1</v>
      </c>
      <c r="K15" s="734">
        <v>11314</v>
      </c>
    </row>
    <row r="16" spans="1:11" s="180" customFormat="1" ht="12.75" customHeight="1" x14ac:dyDescent="0.2">
      <c r="A16" s="176" t="s">
        <v>122</v>
      </c>
      <c r="B16" s="187">
        <v>1814</v>
      </c>
      <c r="C16" s="187">
        <v>1724</v>
      </c>
      <c r="D16" s="187">
        <v>124</v>
      </c>
      <c r="E16" s="187" t="s">
        <v>1</v>
      </c>
      <c r="F16" s="734">
        <v>3662</v>
      </c>
      <c r="G16" s="187">
        <v>3676</v>
      </c>
      <c r="H16" s="187">
        <v>3216</v>
      </c>
      <c r="I16" s="187">
        <v>216</v>
      </c>
      <c r="J16" s="187" t="s">
        <v>1</v>
      </c>
      <c r="K16" s="734">
        <v>7108</v>
      </c>
    </row>
    <row r="17" spans="1:11" s="236" customFormat="1" ht="12.75" customHeight="1" x14ac:dyDescent="0.2">
      <c r="A17" s="195" t="s">
        <v>127</v>
      </c>
      <c r="B17" s="188">
        <v>2195</v>
      </c>
      <c r="C17" s="188">
        <v>514</v>
      </c>
      <c r="D17" s="188">
        <v>646</v>
      </c>
      <c r="E17" s="188">
        <v>2</v>
      </c>
      <c r="F17" s="752">
        <v>3357</v>
      </c>
      <c r="G17" s="188">
        <v>4390</v>
      </c>
      <c r="H17" s="188">
        <v>808</v>
      </c>
      <c r="I17" s="188">
        <v>1413</v>
      </c>
      <c r="J17" s="188">
        <v>3</v>
      </c>
      <c r="K17" s="752">
        <v>6614</v>
      </c>
    </row>
    <row r="18" spans="1:11" s="241" customFormat="1" ht="12.75" hidden="1" customHeight="1" outlineLevel="1" x14ac:dyDescent="0.2">
      <c r="A18" s="235"/>
      <c r="B18" s="187">
        <v>0</v>
      </c>
      <c r="C18" s="187">
        <v>0</v>
      </c>
      <c r="D18" s="187">
        <v>0</v>
      </c>
      <c r="E18" s="187">
        <v>0</v>
      </c>
      <c r="F18" s="825">
        <v>0</v>
      </c>
      <c r="G18" s="187">
        <v>0</v>
      </c>
      <c r="H18" s="187">
        <v>0</v>
      </c>
      <c r="I18" s="187">
        <v>0</v>
      </c>
      <c r="J18" s="187">
        <v>0</v>
      </c>
      <c r="K18" s="825">
        <v>0</v>
      </c>
    </row>
    <row r="19" spans="1:11" s="241" customFormat="1" ht="12.75" customHeight="1" collapsed="1" x14ac:dyDescent="0.2">
      <c r="A19" s="499" t="s">
        <v>113</v>
      </c>
      <c r="B19" s="233">
        <v>28964</v>
      </c>
      <c r="C19" s="233">
        <v>23059</v>
      </c>
      <c r="D19" s="233">
        <v>2824</v>
      </c>
      <c r="E19" s="233">
        <v>2</v>
      </c>
      <c r="F19" s="825">
        <v>54849</v>
      </c>
      <c r="G19" s="233">
        <v>53347</v>
      </c>
      <c r="H19" s="233">
        <v>43415</v>
      </c>
      <c r="I19" s="233">
        <v>5589</v>
      </c>
      <c r="J19" s="233">
        <v>3</v>
      </c>
      <c r="K19" s="825">
        <v>102354</v>
      </c>
    </row>
    <row r="20" spans="1:11" s="501" customFormat="1" ht="12.75" customHeight="1" thickBot="1" x14ac:dyDescent="0.25">
      <c r="A20" s="275" t="s">
        <v>128</v>
      </c>
      <c r="B20" s="500">
        <v>0.53</v>
      </c>
      <c r="C20" s="500">
        <v>0.42</v>
      </c>
      <c r="D20" s="500">
        <v>0.05</v>
      </c>
      <c r="E20" s="500">
        <v>0</v>
      </c>
      <c r="F20" s="826">
        <v>1</v>
      </c>
      <c r="G20" s="500">
        <v>0.51</v>
      </c>
      <c r="H20" s="500">
        <v>0.43</v>
      </c>
      <c r="I20" s="500">
        <v>0.06</v>
      </c>
      <c r="J20" s="500">
        <v>0</v>
      </c>
      <c r="K20" s="826">
        <v>1</v>
      </c>
    </row>
    <row r="21" spans="1:11" s="14" customFormat="1" ht="4.5" customHeight="1" thickBot="1" x14ac:dyDescent="0.25">
      <c r="A21" s="147"/>
      <c r="B21" s="119"/>
      <c r="C21" s="119"/>
      <c r="D21" s="119"/>
      <c r="E21" s="119"/>
      <c r="F21" s="119"/>
      <c r="G21" s="113"/>
      <c r="H21" s="113"/>
      <c r="I21" s="113"/>
      <c r="J21" s="113"/>
      <c r="K21" s="113"/>
    </row>
    <row r="22" spans="1:11" ht="12.75" customHeight="1" x14ac:dyDescent="0.2">
      <c r="A22" s="682"/>
      <c r="B22" s="1080" t="s">
        <v>282</v>
      </c>
      <c r="C22" s="1080"/>
      <c r="D22" s="1080"/>
      <c r="E22" s="1080"/>
      <c r="F22" s="1080"/>
    </row>
    <row r="23" spans="1:11" ht="25.5" customHeight="1" x14ac:dyDescent="0.2">
      <c r="A23" s="725" t="s">
        <v>110</v>
      </c>
      <c r="B23" s="824" t="s">
        <v>4</v>
      </c>
      <c r="C23" s="824" t="s">
        <v>3</v>
      </c>
      <c r="D23" s="824" t="s">
        <v>178</v>
      </c>
      <c r="E23" s="824" t="s">
        <v>221</v>
      </c>
      <c r="F23" s="824" t="s">
        <v>113</v>
      </c>
    </row>
    <row r="24" spans="1:11" s="180" customFormat="1" ht="12.75" customHeight="1" x14ac:dyDescent="0.2">
      <c r="A24" s="176" t="s">
        <v>117</v>
      </c>
      <c r="B24" s="178">
        <v>0.17769289533995414</v>
      </c>
      <c r="C24" s="178">
        <v>0.26339817387852316</v>
      </c>
      <c r="D24" s="178">
        <v>0.75</v>
      </c>
      <c r="E24" s="178" t="s">
        <v>1</v>
      </c>
      <c r="F24" s="822">
        <v>0.24265247646336463</v>
      </c>
      <c r="G24" s="179"/>
      <c r="H24" s="179"/>
      <c r="I24" s="179"/>
      <c r="J24" s="179"/>
      <c r="K24" s="179"/>
    </row>
    <row r="25" spans="1:11" s="180" customFormat="1" ht="12.75" customHeight="1" x14ac:dyDescent="0.2">
      <c r="A25" s="176" t="s">
        <v>118</v>
      </c>
      <c r="B25" s="178">
        <v>7.3921971252566721E-2</v>
      </c>
      <c r="C25" s="178">
        <v>0.29685966633954863</v>
      </c>
      <c r="D25" s="178">
        <v>-0.34177215189873422</v>
      </c>
      <c r="E25" s="178" t="s">
        <v>1</v>
      </c>
      <c r="F25" s="822">
        <v>0.14946921443736727</v>
      </c>
      <c r="G25" s="179"/>
      <c r="H25" s="179"/>
      <c r="I25" s="179"/>
      <c r="J25" s="179"/>
      <c r="K25" s="179"/>
    </row>
    <row r="26" spans="1:11" s="180" customFormat="1" ht="12.75" customHeight="1" x14ac:dyDescent="0.2">
      <c r="A26" s="176" t="s">
        <v>124</v>
      </c>
      <c r="B26" s="178">
        <v>0.27749453750910424</v>
      </c>
      <c r="C26" s="178">
        <v>-8.9641434262948239E-2</v>
      </c>
      <c r="D26" s="178">
        <v>-0.16949152542372881</v>
      </c>
      <c r="E26" s="178" t="s">
        <v>1</v>
      </c>
      <c r="F26" s="822">
        <v>0.11535303776683081</v>
      </c>
      <c r="G26" s="179"/>
      <c r="H26" s="179"/>
      <c r="I26" s="179"/>
      <c r="J26" s="179"/>
      <c r="K26" s="179"/>
    </row>
    <row r="27" spans="1:11" s="180" customFormat="1" ht="12.75" customHeight="1" x14ac:dyDescent="0.2">
      <c r="A27" s="235" t="s">
        <v>125</v>
      </c>
      <c r="B27" s="178">
        <v>2.006688963210701E-2</v>
      </c>
      <c r="C27" s="178">
        <v>5.4515866558177306E-2</v>
      </c>
      <c r="D27" s="178">
        <v>0.24031007751937983</v>
      </c>
      <c r="E27" s="178" t="s">
        <v>1</v>
      </c>
      <c r="F27" s="822">
        <v>4.5879936087651174E-2</v>
      </c>
      <c r="G27" s="179"/>
      <c r="H27" s="179"/>
      <c r="I27" s="179"/>
      <c r="J27" s="179"/>
      <c r="K27" s="179"/>
    </row>
    <row r="28" spans="1:11" s="180" customFormat="1" ht="12.75" customHeight="1" x14ac:dyDescent="0.2">
      <c r="A28" s="176" t="s">
        <v>129</v>
      </c>
      <c r="B28" s="178">
        <v>0.23239436619718301</v>
      </c>
      <c r="C28" s="178">
        <v>9.7467382962394433E-2</v>
      </c>
      <c r="D28" s="178">
        <v>-7.3298429319371694E-2</v>
      </c>
      <c r="E28" s="178" t="s">
        <v>1</v>
      </c>
      <c r="F28" s="822">
        <v>0.14670846394984327</v>
      </c>
      <c r="G28" s="179"/>
      <c r="H28" s="179"/>
      <c r="I28" s="179"/>
      <c r="J28" s="179"/>
      <c r="K28" s="179"/>
    </row>
    <row r="29" spans="1:11" s="180" customFormat="1" ht="12.75" customHeight="1" x14ac:dyDescent="0.2">
      <c r="A29" s="176" t="s">
        <v>119</v>
      </c>
      <c r="B29" s="178">
        <v>0.40542035398230092</v>
      </c>
      <c r="C29" s="178">
        <v>-5.1282051282051322E-2</v>
      </c>
      <c r="D29" s="178">
        <v>0.1005586592178771</v>
      </c>
      <c r="E29" s="178" t="s">
        <v>1</v>
      </c>
      <c r="F29" s="822">
        <v>0.16973309147447524</v>
      </c>
      <c r="G29" s="179"/>
      <c r="H29" s="179"/>
      <c r="I29" s="179"/>
      <c r="J29" s="179"/>
      <c r="K29" s="179"/>
    </row>
    <row r="30" spans="1:11" s="180" customFormat="1" ht="12.75" customHeight="1" x14ac:dyDescent="0.2">
      <c r="A30" s="176" t="s">
        <v>120</v>
      </c>
      <c r="B30" s="178">
        <v>0.18344827586206902</v>
      </c>
      <c r="C30" s="178">
        <v>0.15060240963855431</v>
      </c>
      <c r="D30" s="178">
        <v>-0.71705426356589141</v>
      </c>
      <c r="E30" s="178" t="s">
        <v>1</v>
      </c>
      <c r="F30" s="822">
        <v>4.0264754550468851E-2</v>
      </c>
      <c r="G30" s="179"/>
      <c r="H30" s="179"/>
      <c r="I30" s="179"/>
      <c r="J30" s="179"/>
      <c r="K30" s="179"/>
    </row>
    <row r="31" spans="1:11" s="180" customFormat="1" ht="12.75" customHeight="1" x14ac:dyDescent="0.2">
      <c r="A31" s="176" t="s">
        <v>121</v>
      </c>
      <c r="B31" s="178">
        <v>-1.1261261261261701E-3</v>
      </c>
      <c r="C31" s="178">
        <v>1.5736766809728131E-2</v>
      </c>
      <c r="D31" s="178">
        <v>-0.55555555555555558</v>
      </c>
      <c r="E31" s="178" t="s">
        <v>1</v>
      </c>
      <c r="F31" s="822">
        <v>-2.9498525073746285E-2</v>
      </c>
      <c r="G31" s="179"/>
      <c r="H31" s="179"/>
      <c r="I31" s="179"/>
      <c r="J31" s="179"/>
      <c r="K31" s="179"/>
    </row>
    <row r="32" spans="1:11" s="180" customFormat="1" ht="12.75" customHeight="1" x14ac:dyDescent="0.2">
      <c r="A32" s="176" t="s">
        <v>201</v>
      </c>
      <c r="B32" s="178">
        <v>0.55667870036101075</v>
      </c>
      <c r="C32" s="178">
        <v>-9.3827160493826778E-3</v>
      </c>
      <c r="D32" s="178">
        <v>-0.22123893805309736</v>
      </c>
      <c r="E32" s="178" t="s">
        <v>1</v>
      </c>
      <c r="F32" s="822">
        <v>0.30521597392013033</v>
      </c>
      <c r="G32" s="179"/>
      <c r="H32" s="179"/>
      <c r="I32" s="179"/>
      <c r="J32" s="179"/>
      <c r="K32" s="179"/>
    </row>
    <row r="33" spans="1:11" s="180" customFormat="1" ht="12.75" customHeight="1" x14ac:dyDescent="0.2">
      <c r="A33" s="176" t="s">
        <v>122</v>
      </c>
      <c r="B33" s="178">
        <v>-2.5778732545649885E-2</v>
      </c>
      <c r="C33" s="178">
        <v>0.15549597855227892</v>
      </c>
      <c r="D33" s="178">
        <v>0.34782608695652173</v>
      </c>
      <c r="E33" s="178" t="s">
        <v>1</v>
      </c>
      <c r="F33" s="822">
        <v>6.268136970400473E-2</v>
      </c>
      <c r="G33" s="179"/>
      <c r="H33" s="179"/>
      <c r="I33" s="179"/>
      <c r="J33" s="179"/>
      <c r="K33" s="179"/>
    </row>
    <row r="34" spans="1:11" s="241" customFormat="1" ht="12.75" customHeight="1" x14ac:dyDescent="0.2">
      <c r="A34" s="195" t="s">
        <v>127</v>
      </c>
      <c r="B34" s="237">
        <v>0</v>
      </c>
      <c r="C34" s="237">
        <v>0.7482993197278911</v>
      </c>
      <c r="D34" s="237">
        <v>-0.15775749674054762</v>
      </c>
      <c r="E34" s="237">
        <v>1</v>
      </c>
      <c r="F34" s="1040">
        <v>3.0703101013202394E-2</v>
      </c>
      <c r="G34" s="238"/>
      <c r="H34" s="238"/>
      <c r="I34" s="238"/>
      <c r="J34" s="238"/>
      <c r="K34" s="238"/>
    </row>
    <row r="35" spans="1:11" s="241" customFormat="1" ht="12.75" hidden="1" customHeight="1" outlineLevel="1" x14ac:dyDescent="0.2">
      <c r="A35" s="235"/>
      <c r="B35" s="178"/>
      <c r="C35" s="178"/>
      <c r="D35" s="178"/>
      <c r="E35" s="178" t="s">
        <v>1</v>
      </c>
      <c r="F35" s="827"/>
      <c r="G35" s="238"/>
      <c r="H35" s="238"/>
      <c r="I35" s="238"/>
      <c r="J35" s="238"/>
      <c r="K35" s="238"/>
    </row>
    <row r="36" spans="1:11" s="241" customFormat="1" ht="12.75" customHeight="1" collapsed="1" thickBot="1" x14ac:dyDescent="0.25">
      <c r="A36" s="269" t="s">
        <v>113</v>
      </c>
      <c r="B36" s="502">
        <v>0.18787679940942459</v>
      </c>
      <c r="C36" s="502">
        <v>0.13278640204362357</v>
      </c>
      <c r="D36" s="502">
        <v>2.133815551537066E-2</v>
      </c>
      <c r="E36" s="502">
        <v>1</v>
      </c>
      <c r="F36" s="828">
        <v>0.15459425323650144</v>
      </c>
      <c r="G36" s="238"/>
      <c r="H36" s="238"/>
      <c r="I36" s="238"/>
      <c r="J36" s="238"/>
      <c r="K36" s="238"/>
    </row>
    <row r="37" spans="1:11" ht="4.5" customHeight="1" thickBot="1" x14ac:dyDescent="0.25">
      <c r="A37" s="272"/>
      <c r="B37" s="272"/>
      <c r="C37" s="272"/>
      <c r="D37" s="272"/>
      <c r="E37" s="272"/>
      <c r="F37" s="272"/>
    </row>
    <row r="38" spans="1:11" s="11" customFormat="1" ht="12" x14ac:dyDescent="0.2">
      <c r="A38" s="829"/>
      <c r="B38" s="1078" t="s">
        <v>282</v>
      </c>
      <c r="C38" s="1078"/>
      <c r="D38" s="1078"/>
      <c r="E38" s="1078"/>
      <c r="F38" s="1078"/>
      <c r="G38" s="221"/>
      <c r="H38" s="221"/>
      <c r="I38" s="221"/>
      <c r="J38" s="221"/>
      <c r="K38" s="221"/>
    </row>
    <row r="39" spans="1:11" s="14" customFormat="1" ht="25.5" customHeight="1" x14ac:dyDescent="0.2">
      <c r="A39" s="725" t="s">
        <v>111</v>
      </c>
      <c r="B39" s="824" t="s">
        <v>4</v>
      </c>
      <c r="C39" s="824" t="s">
        <v>3</v>
      </c>
      <c r="D39" s="824" t="s">
        <v>178</v>
      </c>
      <c r="E39" s="824" t="s">
        <v>221</v>
      </c>
      <c r="F39" s="824" t="s">
        <v>113</v>
      </c>
      <c r="G39" s="113"/>
      <c r="H39" s="113"/>
      <c r="I39" s="113"/>
      <c r="J39" s="113"/>
      <c r="K39" s="113"/>
    </row>
    <row r="40" spans="1:11" s="243" customFormat="1" ht="12.75" customHeight="1" x14ac:dyDescent="0.2">
      <c r="A40" s="176" t="s">
        <v>117</v>
      </c>
      <c r="B40" s="178">
        <v>3.8674033149171283E-2</v>
      </c>
      <c r="C40" s="178">
        <v>-0.14345310187054228</v>
      </c>
      <c r="D40" s="178">
        <v>1.2617586912065439</v>
      </c>
      <c r="E40" s="178" t="s">
        <v>1</v>
      </c>
      <c r="F40" s="822">
        <v>-1.0559937422593091E-2</v>
      </c>
      <c r="G40" s="240"/>
      <c r="H40" s="240"/>
      <c r="I40" s="240"/>
      <c r="J40" s="240"/>
      <c r="K40" s="240"/>
    </row>
    <row r="41" spans="1:11" s="180" customFormat="1" ht="12.75" customHeight="1" x14ac:dyDescent="0.2">
      <c r="A41" s="176" t="s">
        <v>118</v>
      </c>
      <c r="B41" s="178">
        <v>-0.12365951742627346</v>
      </c>
      <c r="C41" s="178">
        <v>0.15013054830287209</v>
      </c>
      <c r="D41" s="178">
        <v>-0.4487632508833922</v>
      </c>
      <c r="E41" s="178" t="s">
        <v>1</v>
      </c>
      <c r="F41" s="822">
        <v>-2.7133872416891247E-2</v>
      </c>
      <c r="G41" s="240"/>
      <c r="H41" s="240"/>
      <c r="I41" s="240"/>
      <c r="J41" s="240"/>
      <c r="K41" s="240"/>
    </row>
    <row r="42" spans="1:11" s="180" customFormat="1" ht="12.75" customHeight="1" x14ac:dyDescent="0.2">
      <c r="A42" s="176" t="s">
        <v>124</v>
      </c>
      <c r="B42" s="178">
        <v>8.204811844540405E-2</v>
      </c>
      <c r="C42" s="178">
        <v>-0.1108949416342413</v>
      </c>
      <c r="D42" s="178">
        <v>-0.16949152542372881</v>
      </c>
      <c r="E42" s="178" t="s">
        <v>1</v>
      </c>
      <c r="F42" s="822">
        <v>3.3234859675037587E-3</v>
      </c>
      <c r="G42" s="179"/>
      <c r="H42" s="179"/>
      <c r="I42" s="179"/>
      <c r="J42" s="179"/>
      <c r="K42" s="179"/>
    </row>
    <row r="43" spans="1:11" s="180" customFormat="1" ht="12.75" customHeight="1" x14ac:dyDescent="0.2">
      <c r="A43" s="235" t="s">
        <v>125</v>
      </c>
      <c r="B43" s="178">
        <v>-6.2019477191184058E-2</v>
      </c>
      <c r="C43" s="178">
        <v>6.4913722267871732E-2</v>
      </c>
      <c r="D43" s="178">
        <v>0.16788321167883202</v>
      </c>
      <c r="E43" s="178" t="s">
        <v>1</v>
      </c>
      <c r="F43" s="822">
        <v>1.326846528084924E-2</v>
      </c>
      <c r="G43" s="179"/>
      <c r="H43" s="179"/>
      <c r="I43" s="179"/>
      <c r="J43" s="179"/>
      <c r="K43" s="179"/>
    </row>
    <row r="44" spans="1:11" s="180" customFormat="1" ht="12.75" customHeight="1" x14ac:dyDescent="0.2">
      <c r="A44" s="176" t="s">
        <v>129</v>
      </c>
      <c r="B44" s="178">
        <v>-0.16182004789599724</v>
      </c>
      <c r="C44" s="178">
        <v>-6.901041666666663E-2</v>
      </c>
      <c r="D44" s="178">
        <v>7.92682926829269E-2</v>
      </c>
      <c r="E44" s="178" t="s">
        <v>1</v>
      </c>
      <c r="F44" s="822">
        <v>-0.1091086215294691</v>
      </c>
      <c r="G44" s="179"/>
      <c r="H44" s="179"/>
      <c r="I44" s="179"/>
      <c r="J44" s="179"/>
      <c r="K44" s="179"/>
    </row>
    <row r="45" spans="1:11" s="180" customFormat="1" ht="12.75" customHeight="1" x14ac:dyDescent="0.2">
      <c r="A45" s="176" t="s">
        <v>119</v>
      </c>
      <c r="B45" s="178">
        <v>0.39922907488986792</v>
      </c>
      <c r="C45" s="178">
        <v>-0.1079859367152185</v>
      </c>
      <c r="D45" s="178">
        <v>0.1520467836257311</v>
      </c>
      <c r="E45" s="178" t="s">
        <v>1</v>
      </c>
      <c r="F45" s="822">
        <v>0.13474107591754647</v>
      </c>
      <c r="G45" s="179"/>
      <c r="H45" s="179"/>
      <c r="I45" s="179"/>
      <c r="J45" s="179"/>
      <c r="K45" s="179"/>
    </row>
    <row r="46" spans="1:11" s="180" customFormat="1" ht="12.75" customHeight="1" x14ac:dyDescent="0.2">
      <c r="A46" s="176" t="s">
        <v>120</v>
      </c>
      <c r="B46" s="178">
        <v>-0.3125</v>
      </c>
      <c r="C46" s="178">
        <v>-0.15859030837004406</v>
      </c>
      <c r="D46" s="178">
        <v>-0.72962962962962963</v>
      </c>
      <c r="E46" s="178" t="s">
        <v>1</v>
      </c>
      <c r="F46" s="822">
        <v>-0.28910667169242366</v>
      </c>
      <c r="G46" s="244"/>
      <c r="H46" s="179"/>
      <c r="I46" s="179"/>
      <c r="J46" s="179"/>
      <c r="K46" s="179"/>
    </row>
    <row r="47" spans="1:11" s="180" customFormat="1" ht="12.75" customHeight="1" x14ac:dyDescent="0.2">
      <c r="A47" s="176" t="s">
        <v>121</v>
      </c>
      <c r="B47" s="178">
        <v>0.8326446280991735</v>
      </c>
      <c r="C47" s="178">
        <v>-1.2517385257301838E-2</v>
      </c>
      <c r="D47" s="178">
        <v>-0.36842105263157898</v>
      </c>
      <c r="E47" s="178" t="s">
        <v>1</v>
      </c>
      <c r="F47" s="822">
        <v>0.28616106333072722</v>
      </c>
      <c r="G47" s="179"/>
      <c r="H47" s="179"/>
      <c r="I47" s="179"/>
      <c r="J47" s="179"/>
      <c r="K47" s="179"/>
    </row>
    <row r="48" spans="1:11" s="180" customFormat="1" ht="12.75" customHeight="1" x14ac:dyDescent="0.2">
      <c r="A48" s="176" t="s">
        <v>201</v>
      </c>
      <c r="B48" s="178">
        <v>0.1413446267866596</v>
      </c>
      <c r="C48" s="178">
        <v>-0.28510334996436204</v>
      </c>
      <c r="D48" s="178">
        <v>0.51724137931034475</v>
      </c>
      <c r="E48" s="178" t="s">
        <v>1</v>
      </c>
      <c r="F48" s="822">
        <v>-3.5531466425775315E-2</v>
      </c>
      <c r="G48" s="179"/>
      <c r="H48" s="179"/>
      <c r="I48" s="179"/>
      <c r="J48" s="179"/>
      <c r="K48" s="179"/>
    </row>
    <row r="49" spans="1:11" s="180" customFormat="1" ht="12.75" customHeight="1" x14ac:dyDescent="0.2">
      <c r="A49" s="176" t="s">
        <v>122</v>
      </c>
      <c r="B49" s="178">
        <v>-0.10019841269841268</v>
      </c>
      <c r="C49" s="178">
        <v>5.6372549019607865E-2</v>
      </c>
      <c r="D49" s="178">
        <v>0.1272727272727272</v>
      </c>
      <c r="E49" s="178" t="s">
        <v>1</v>
      </c>
      <c r="F49" s="822">
        <v>-2.5545502927088903E-2</v>
      </c>
      <c r="G49" s="179"/>
      <c r="H49" s="179"/>
      <c r="I49" s="179"/>
      <c r="J49" s="179"/>
      <c r="K49" s="179"/>
    </row>
    <row r="50" spans="1:11" s="180" customFormat="1" ht="12.75" customHeight="1" x14ac:dyDescent="0.2">
      <c r="A50" s="195" t="s">
        <v>127</v>
      </c>
      <c r="B50" s="237">
        <v>0.15526315789473677</v>
      </c>
      <c r="C50" s="237">
        <v>0.68524590163934418</v>
      </c>
      <c r="D50" s="237">
        <v>0.23992322456813819</v>
      </c>
      <c r="E50" s="237" t="s">
        <v>1</v>
      </c>
      <c r="F50" s="1040">
        <v>0.23147468818782091</v>
      </c>
      <c r="G50" s="179"/>
      <c r="H50" s="179"/>
      <c r="I50" s="179"/>
      <c r="J50" s="179"/>
      <c r="K50" s="179"/>
    </row>
    <row r="51" spans="1:11" s="180" customFormat="1" ht="12.75" hidden="1" customHeight="1" outlineLevel="1" x14ac:dyDescent="0.2">
      <c r="A51" s="235"/>
      <c r="B51" s="178"/>
      <c r="C51" s="178"/>
      <c r="D51" s="178"/>
      <c r="E51" s="178" t="s">
        <v>1</v>
      </c>
      <c r="F51" s="827"/>
      <c r="G51" s="179"/>
      <c r="H51" s="179"/>
      <c r="I51" s="179"/>
      <c r="J51" s="179"/>
      <c r="K51" s="179"/>
    </row>
    <row r="52" spans="1:11" s="241" customFormat="1" ht="12.75" customHeight="1" collapsed="1" thickBot="1" x14ac:dyDescent="0.25">
      <c r="A52" s="503" t="s">
        <v>113</v>
      </c>
      <c r="B52" s="504">
        <v>2.9209011441972743E-2</v>
      </c>
      <c r="C52" s="504">
        <v>-7.2109774254557113E-2</v>
      </c>
      <c r="D52" s="504">
        <v>0.20786997433704024</v>
      </c>
      <c r="E52" s="504" t="s">
        <v>1</v>
      </c>
      <c r="F52" s="830">
        <v>-8.7112107137048422E-3</v>
      </c>
      <c r="G52" s="238"/>
      <c r="H52" s="238"/>
      <c r="I52" s="238"/>
      <c r="J52" s="238"/>
      <c r="K52" s="238"/>
    </row>
    <row r="53" spans="1:11" s="11" customFormat="1" ht="4.5" customHeight="1" thickBot="1" x14ac:dyDescent="0.25">
      <c r="A53" s="272"/>
      <c r="B53" s="272"/>
      <c r="C53" s="272"/>
      <c r="D53" s="272"/>
      <c r="E53" s="272"/>
      <c r="F53" s="272"/>
      <c r="G53" s="221"/>
      <c r="H53" s="221"/>
      <c r="I53" s="221"/>
      <c r="J53" s="221"/>
      <c r="K53" s="221"/>
    </row>
    <row r="54" spans="1:11" s="11" customFormat="1" ht="12" x14ac:dyDescent="0.2">
      <c r="A54" s="829"/>
      <c r="B54" s="1078" t="s">
        <v>283</v>
      </c>
      <c r="C54" s="1078"/>
      <c r="D54" s="1078"/>
      <c r="E54" s="1078"/>
      <c r="F54" s="1078"/>
      <c r="G54" s="221"/>
      <c r="H54" s="221"/>
      <c r="I54" s="221"/>
      <c r="J54" s="221"/>
      <c r="K54" s="221"/>
    </row>
    <row r="55" spans="1:11" ht="25.5" customHeight="1" x14ac:dyDescent="0.2">
      <c r="A55" s="773" t="s">
        <v>112</v>
      </c>
      <c r="B55" s="824" t="s">
        <v>4</v>
      </c>
      <c r="C55" s="824" t="s">
        <v>3</v>
      </c>
      <c r="D55" s="824" t="s">
        <v>178</v>
      </c>
      <c r="E55" s="824" t="s">
        <v>221</v>
      </c>
      <c r="F55" s="824" t="s">
        <v>113</v>
      </c>
    </row>
    <row r="56" spans="1:11" s="507" customFormat="1" ht="12.75" customHeight="1" x14ac:dyDescent="0.2">
      <c r="A56" s="176" t="s">
        <v>117</v>
      </c>
      <c r="B56" s="505">
        <v>-0.14133381529007771</v>
      </c>
      <c r="C56" s="505">
        <v>-0.15782865583456429</v>
      </c>
      <c r="D56" s="505">
        <v>0.78256410256410258</v>
      </c>
      <c r="E56" s="505" t="s">
        <v>1</v>
      </c>
      <c r="F56" s="1038">
        <v>-0.11956032654110693</v>
      </c>
      <c r="G56" s="506"/>
      <c r="H56" s="506"/>
      <c r="I56" s="506"/>
      <c r="J56" s="506"/>
      <c r="K56" s="506"/>
    </row>
    <row r="57" spans="1:11" s="507" customFormat="1" ht="12.75" customHeight="1" x14ac:dyDescent="0.2">
      <c r="A57" s="176" t="s">
        <v>118</v>
      </c>
      <c r="B57" s="505">
        <v>1.2632845398034886E-2</v>
      </c>
      <c r="C57" s="505">
        <v>8.482039397450758E-2</v>
      </c>
      <c r="D57" s="505">
        <v>-0.38304552590266872</v>
      </c>
      <c r="E57" s="505" t="s">
        <v>1</v>
      </c>
      <c r="F57" s="1038">
        <v>1.8613542609920541E-2</v>
      </c>
      <c r="G57" s="506"/>
      <c r="H57" s="506"/>
      <c r="I57" s="506"/>
      <c r="J57" s="506"/>
      <c r="K57" s="506"/>
    </row>
    <row r="58" spans="1:11" s="507" customFormat="1" ht="12.75" customHeight="1" x14ac:dyDescent="0.2">
      <c r="A58" s="176" t="s">
        <v>124</v>
      </c>
      <c r="B58" s="505">
        <v>8.3506583506583576E-2</v>
      </c>
      <c r="C58" s="505">
        <v>-3.229061553985868E-2</v>
      </c>
      <c r="D58" s="505">
        <v>-0.12195121951219512</v>
      </c>
      <c r="E58" s="505" t="s">
        <v>1</v>
      </c>
      <c r="F58" s="1038">
        <v>3.2458425165297511E-2</v>
      </c>
      <c r="G58" s="506"/>
      <c r="H58" s="506"/>
      <c r="I58" s="506"/>
      <c r="J58" s="506"/>
      <c r="K58" s="506"/>
    </row>
    <row r="59" spans="1:11" s="507" customFormat="1" ht="12.75" customHeight="1" x14ac:dyDescent="0.2">
      <c r="A59" s="235" t="s">
        <v>125</v>
      </c>
      <c r="B59" s="505">
        <v>-5.674128058302963E-2</v>
      </c>
      <c r="C59" s="505">
        <v>5.7591623036649109E-2</v>
      </c>
      <c r="D59" s="505">
        <v>0.13779527559055116</v>
      </c>
      <c r="E59" s="505" t="s">
        <v>1</v>
      </c>
      <c r="F59" s="1038">
        <v>1.0370871378649449E-2</v>
      </c>
      <c r="G59" s="506"/>
      <c r="H59" s="506"/>
      <c r="I59" s="506"/>
      <c r="J59" s="506"/>
      <c r="K59" s="506"/>
    </row>
    <row r="60" spans="1:11" s="507" customFormat="1" ht="12.75" customHeight="1" x14ac:dyDescent="0.2">
      <c r="A60" s="176" t="s">
        <v>129</v>
      </c>
      <c r="B60" s="505">
        <v>-0.17278657968313138</v>
      </c>
      <c r="C60" s="505">
        <v>-5.1041666666666652E-2</v>
      </c>
      <c r="D60" s="505">
        <v>0.20655737704918042</v>
      </c>
      <c r="E60" s="505" t="s">
        <v>1</v>
      </c>
      <c r="F60" s="1038">
        <v>-0.10131233595800526</v>
      </c>
      <c r="G60" s="506"/>
      <c r="H60" s="506"/>
      <c r="I60" s="506"/>
      <c r="J60" s="506"/>
      <c r="K60" s="506"/>
    </row>
    <row r="61" spans="1:11" s="507" customFormat="1" ht="12.75" customHeight="1" x14ac:dyDescent="0.2">
      <c r="A61" s="176" t="s">
        <v>119</v>
      </c>
      <c r="B61" s="505">
        <v>0.34519022579647385</v>
      </c>
      <c r="C61" s="505">
        <v>5.3421888535951423E-2</v>
      </c>
      <c r="D61" s="505">
        <v>-0.14932126696832582</v>
      </c>
      <c r="E61" s="505" t="s">
        <v>1</v>
      </c>
      <c r="F61" s="1038">
        <v>0.17301765200336239</v>
      </c>
      <c r="G61" s="506"/>
      <c r="H61" s="506"/>
      <c r="I61" s="506"/>
      <c r="J61" s="506"/>
      <c r="K61" s="506"/>
    </row>
    <row r="62" spans="1:11" s="507" customFormat="1" ht="12.75" customHeight="1" x14ac:dyDescent="0.2">
      <c r="A62" s="176" t="s">
        <v>120</v>
      </c>
      <c r="B62" s="505">
        <v>-0.325809199318569</v>
      </c>
      <c r="C62" s="505">
        <v>-8.7889626980071522E-2</v>
      </c>
      <c r="D62" s="505">
        <v>-0.3089770354906054</v>
      </c>
      <c r="E62" s="505" t="s">
        <v>1</v>
      </c>
      <c r="F62" s="1038">
        <v>-0.22679765886287628</v>
      </c>
      <c r="G62" s="506"/>
      <c r="H62" s="506"/>
      <c r="I62" s="506"/>
      <c r="J62" s="506"/>
      <c r="K62" s="506"/>
    </row>
    <row r="63" spans="1:11" s="507" customFormat="1" ht="12.75" customHeight="1" x14ac:dyDescent="0.2">
      <c r="A63" s="176" t="s">
        <v>121</v>
      </c>
      <c r="B63" s="505">
        <v>0.32265275707898655</v>
      </c>
      <c r="C63" s="505">
        <v>4.68053491827638E-2</v>
      </c>
      <c r="D63" s="505">
        <v>-0.20812182741116747</v>
      </c>
      <c r="E63" s="505" t="s">
        <v>1</v>
      </c>
      <c r="F63" s="1038">
        <v>0.15771230502599654</v>
      </c>
      <c r="G63" s="506"/>
      <c r="H63" s="506"/>
      <c r="I63" s="506"/>
      <c r="J63" s="506"/>
      <c r="K63" s="506"/>
    </row>
    <row r="64" spans="1:11" s="507" customFormat="1" ht="12.75" customHeight="1" x14ac:dyDescent="0.2">
      <c r="A64" s="176" t="s">
        <v>201</v>
      </c>
      <c r="B64" s="505">
        <v>-1.0202655485674339E-2</v>
      </c>
      <c r="C64" s="505">
        <v>-0.25296515937731656</v>
      </c>
      <c r="D64" s="505">
        <v>0.38620689655172424</v>
      </c>
      <c r="E64" s="505" t="s">
        <v>1</v>
      </c>
      <c r="F64" s="1038">
        <v>-0.10885318210459982</v>
      </c>
      <c r="G64" s="506"/>
      <c r="H64" s="506"/>
      <c r="I64" s="506"/>
      <c r="J64" s="506"/>
      <c r="K64" s="506"/>
    </row>
    <row r="65" spans="1:11" s="507" customFormat="1" ht="12.75" customHeight="1" x14ac:dyDescent="0.2">
      <c r="A65" s="176" t="s">
        <v>122</v>
      </c>
      <c r="B65" s="505">
        <v>-0.2036395147313691</v>
      </c>
      <c r="C65" s="505">
        <v>5.3390108090402899E-2</v>
      </c>
      <c r="D65" s="505">
        <v>-9.1743119266054496E-3</v>
      </c>
      <c r="E65" s="505" t="s">
        <v>1</v>
      </c>
      <c r="F65" s="1038">
        <v>-9.8770128058831008E-2</v>
      </c>
      <c r="G65" s="506"/>
      <c r="H65" s="506"/>
      <c r="I65" s="506"/>
      <c r="J65" s="506"/>
      <c r="K65" s="506"/>
    </row>
    <row r="66" spans="1:11" s="510" customFormat="1" ht="12.75" customHeight="1" x14ac:dyDescent="0.2">
      <c r="A66" s="483" t="s">
        <v>127</v>
      </c>
      <c r="B66" s="508">
        <v>0.12506406970784223</v>
      </c>
      <c r="C66" s="508">
        <v>0.12849162011173187</v>
      </c>
      <c r="D66" s="508">
        <v>0.39900990099009892</v>
      </c>
      <c r="E66" s="508" t="s">
        <v>1</v>
      </c>
      <c r="F66" s="1039">
        <v>0.17519545131485437</v>
      </c>
      <c r="G66" s="509"/>
      <c r="H66" s="509"/>
      <c r="I66" s="509"/>
      <c r="J66" s="509"/>
      <c r="K66" s="509"/>
    </row>
    <row r="67" spans="1:11" s="507" customFormat="1" ht="12.75" hidden="1" customHeight="1" outlineLevel="1" x14ac:dyDescent="0.2">
      <c r="A67" s="235"/>
      <c r="B67" s="505"/>
      <c r="C67" s="505"/>
      <c r="D67" s="505"/>
      <c r="E67" s="505" t="s">
        <v>1</v>
      </c>
      <c r="F67" s="831"/>
      <c r="G67" s="506"/>
      <c r="H67" s="506"/>
      <c r="I67" s="506"/>
      <c r="J67" s="506"/>
      <c r="K67" s="506"/>
    </row>
    <row r="68" spans="1:11" s="180" customFormat="1" ht="12.75" customHeight="1" collapsed="1" thickBot="1" x14ac:dyDescent="0.25">
      <c r="A68" s="503" t="s">
        <v>113</v>
      </c>
      <c r="B68" s="504">
        <v>-5.203020879609066E-2</v>
      </c>
      <c r="C68" s="504">
        <v>-6.2371768567911379E-2</v>
      </c>
      <c r="D68" s="504">
        <v>0.16802507836990599</v>
      </c>
      <c r="E68" s="504" t="s">
        <v>1</v>
      </c>
      <c r="F68" s="830">
        <v>-4.6654806590724962E-2</v>
      </c>
      <c r="G68" s="179"/>
      <c r="H68" s="179"/>
      <c r="I68" s="179"/>
      <c r="J68" s="179"/>
      <c r="K68" s="179"/>
    </row>
  </sheetData>
  <mergeCells count="7">
    <mergeCell ref="A1:F1"/>
    <mergeCell ref="A3:K3"/>
    <mergeCell ref="B38:F38"/>
    <mergeCell ref="B54:F54"/>
    <mergeCell ref="B5:F5"/>
    <mergeCell ref="G5:K5"/>
    <mergeCell ref="B22:F22"/>
  </mergeCells>
  <phoneticPr fontId="3" type="noConversion"/>
  <pageMargins left="0.6692913385826772" right="0.47244094488188981" top="0.70866141732283472" bottom="0.51181102362204722" header="0" footer="0.27559055118110237"/>
  <pageSetup paperSize="9" scale="78" orientation="portrait" cellComments="asDisplayed" r:id="rId1"/>
  <headerFooter alignWithMargins="0">
    <oddFooter>&amp;LEricsson - Andra kvartalet 2014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8"/>
    <pageSetUpPr fitToPage="1"/>
  </sheetPr>
  <dimension ref="A1:G58"/>
  <sheetViews>
    <sheetView showGridLines="0" view="pageBreakPreview" topLeftCell="A22" zoomScaleNormal="100" zoomScaleSheetLayoutView="100" workbookViewId="0"/>
  </sheetViews>
  <sheetFormatPr defaultRowHeight="11.25" customHeight="1" outlineLevelCol="1" x14ac:dyDescent="0.2"/>
  <cols>
    <col min="1" max="1" width="50.7109375" style="85" customWidth="1"/>
    <col min="2" max="6" width="9.7109375" style="85" customWidth="1"/>
    <col min="7" max="7" width="9.7109375" style="85" customWidth="1" outlineLevel="1"/>
    <col min="8" max="16384" width="9.140625" style="5"/>
  </cols>
  <sheetData>
    <row r="1" spans="1:7" ht="12.75" customHeight="1" x14ac:dyDescent="0.2">
      <c r="A1" s="1053" t="s">
        <v>188</v>
      </c>
      <c r="B1" s="1053"/>
      <c r="C1" s="1053"/>
      <c r="D1" s="1053"/>
      <c r="E1" s="1053"/>
      <c r="F1" s="1053"/>
      <c r="G1" s="1053"/>
    </row>
    <row r="2" spans="1:7" s="202" customFormat="1" ht="4.5" customHeight="1" thickBot="1" x14ac:dyDescent="0.25">
      <c r="A2" s="108"/>
      <c r="B2" s="84"/>
      <c r="C2" s="84"/>
      <c r="D2" s="159"/>
      <c r="E2" s="84"/>
      <c r="F2" s="84"/>
      <c r="G2" s="84"/>
    </row>
    <row r="3" spans="1:7" s="14" customFormat="1" ht="12.75" customHeight="1" x14ac:dyDescent="0.2">
      <c r="A3" s="743"/>
      <c r="B3" s="1075">
        <v>2013</v>
      </c>
      <c r="C3" s="1075"/>
      <c r="D3" s="1075"/>
      <c r="E3" s="1075"/>
      <c r="F3" s="1063">
        <v>2014</v>
      </c>
      <c r="G3" s="1063"/>
    </row>
    <row r="4" spans="1:7" s="209" customFormat="1" ht="12.75" customHeight="1" x14ac:dyDescent="0.2">
      <c r="A4" s="725" t="s">
        <v>211</v>
      </c>
      <c r="B4" s="726" t="s">
        <v>91</v>
      </c>
      <c r="C4" s="726" t="s">
        <v>92</v>
      </c>
      <c r="D4" s="727" t="s">
        <v>93</v>
      </c>
      <c r="E4" s="685" t="s">
        <v>94</v>
      </c>
      <c r="F4" s="726" t="s">
        <v>91</v>
      </c>
      <c r="G4" s="726" t="s">
        <v>92</v>
      </c>
    </row>
    <row r="5" spans="1:7" s="193" customFormat="1" ht="12.75" customHeight="1" x14ac:dyDescent="0.2">
      <c r="A5" s="235" t="s">
        <v>88</v>
      </c>
      <c r="B5" s="511">
        <v>8638</v>
      </c>
      <c r="C5" s="511">
        <v>9499</v>
      </c>
      <c r="D5" s="511">
        <v>7716</v>
      </c>
      <c r="E5" s="512">
        <v>6414</v>
      </c>
      <c r="F5" s="1018">
        <v>5362.0212015508168</v>
      </c>
      <c r="G5" s="832">
        <v>4927.7910404952618</v>
      </c>
    </row>
    <row r="6" spans="1:7" s="180" customFormat="1" ht="12.75" customHeight="1" x14ac:dyDescent="0.2">
      <c r="A6" s="235" t="s">
        <v>132</v>
      </c>
      <c r="B6" s="511">
        <v>1915</v>
      </c>
      <c r="C6" s="511">
        <v>1215</v>
      </c>
      <c r="D6" s="511">
        <v>658</v>
      </c>
      <c r="E6" s="512">
        <v>911</v>
      </c>
      <c r="F6" s="1018">
        <v>625.44499333199997</v>
      </c>
      <c r="G6" s="832">
        <v>429.48179421410771</v>
      </c>
    </row>
    <row r="7" spans="1:7" s="180" customFormat="1" ht="12.75" customHeight="1" x14ac:dyDescent="0.2">
      <c r="A7" s="235" t="s">
        <v>133</v>
      </c>
      <c r="B7" s="511">
        <v>-758</v>
      </c>
      <c r="C7" s="511">
        <v>-2365</v>
      </c>
      <c r="D7" s="511">
        <v>-1534</v>
      </c>
      <c r="E7" s="512">
        <v>-1364</v>
      </c>
      <c r="F7" s="1018">
        <v>-977.11673197000005</v>
      </c>
      <c r="G7" s="832">
        <v>-641.90287644250441</v>
      </c>
    </row>
    <row r="8" spans="1:7" s="13" customFormat="1" ht="12.75" customHeight="1" x14ac:dyDescent="0.2">
      <c r="A8" s="151" t="s">
        <v>134</v>
      </c>
      <c r="B8" s="152">
        <v>-324</v>
      </c>
      <c r="C8" s="152">
        <v>-1001</v>
      </c>
      <c r="D8" s="153">
        <v>-457</v>
      </c>
      <c r="E8" s="153">
        <v>-307</v>
      </c>
      <c r="F8" s="1019">
        <v>-511.98050718902027</v>
      </c>
      <c r="G8" s="833">
        <v>-246.39297004209368</v>
      </c>
    </row>
    <row r="9" spans="1:7" s="180" customFormat="1" ht="12.75" customHeight="1" x14ac:dyDescent="0.2">
      <c r="A9" s="235" t="s">
        <v>135</v>
      </c>
      <c r="B9" s="513">
        <v>-209</v>
      </c>
      <c r="C9" s="513">
        <v>-586</v>
      </c>
      <c r="D9" s="511">
        <v>-191</v>
      </c>
      <c r="E9" s="512">
        <v>-575</v>
      </c>
      <c r="F9" s="1018">
        <v>-88.492031045454539</v>
      </c>
      <c r="G9" s="832">
        <v>-297.45603993617982</v>
      </c>
    </row>
    <row r="10" spans="1:7" s="236" customFormat="1" ht="12.75" customHeight="1" x14ac:dyDescent="0.2">
      <c r="A10" s="195" t="s">
        <v>136</v>
      </c>
      <c r="B10" s="514">
        <v>-87</v>
      </c>
      <c r="C10" s="514">
        <v>-47</v>
      </c>
      <c r="D10" s="515">
        <v>-235</v>
      </c>
      <c r="E10" s="515">
        <v>-24</v>
      </c>
      <c r="F10" s="1020">
        <v>5.9336087300000031</v>
      </c>
      <c r="G10" s="834">
        <v>160.53403781087201</v>
      </c>
    </row>
    <row r="11" spans="1:7" s="273" customFormat="1" ht="12.75" customHeight="1" thickBot="1" x14ac:dyDescent="0.25">
      <c r="A11" s="269" t="s">
        <v>90</v>
      </c>
      <c r="B11" s="229">
        <v>9499</v>
      </c>
      <c r="C11" s="229">
        <v>7716</v>
      </c>
      <c r="D11" s="229">
        <v>6414</v>
      </c>
      <c r="E11" s="270">
        <v>5362</v>
      </c>
      <c r="F11" s="1021">
        <v>4927.7910405973626</v>
      </c>
      <c r="G11" s="835">
        <v>4579.4479561415574</v>
      </c>
    </row>
    <row r="12" spans="1:7" s="633" customFormat="1" ht="4.5" customHeight="1" thickBot="1" x14ac:dyDescent="0.25">
      <c r="A12" s="211"/>
      <c r="B12" s="211"/>
      <c r="C12" s="642"/>
      <c r="D12" s="642"/>
      <c r="E12" s="211"/>
      <c r="F12" s="211"/>
      <c r="G12" s="642"/>
    </row>
    <row r="13" spans="1:7" s="14" customFormat="1" ht="12.75" customHeight="1" x14ac:dyDescent="0.2">
      <c r="A13" s="682"/>
      <c r="B13" s="1075">
        <v>2013</v>
      </c>
      <c r="C13" s="1075"/>
      <c r="D13" s="1075"/>
      <c r="E13" s="1075"/>
      <c r="F13" s="1063">
        <v>2014</v>
      </c>
      <c r="G13" s="1063"/>
    </row>
    <row r="14" spans="1:7" s="643" customFormat="1" ht="12.75" customHeight="1" x14ac:dyDescent="0.2">
      <c r="A14" s="836" t="s">
        <v>212</v>
      </c>
      <c r="B14" s="837" t="s">
        <v>34</v>
      </c>
      <c r="C14" s="837" t="s">
        <v>139</v>
      </c>
      <c r="D14" s="837" t="s">
        <v>191</v>
      </c>
      <c r="E14" s="777" t="s">
        <v>35</v>
      </c>
      <c r="F14" s="837" t="s">
        <v>34</v>
      </c>
      <c r="G14" s="837" t="s">
        <v>139</v>
      </c>
    </row>
    <row r="15" spans="1:7" s="193" customFormat="1" ht="12.75" customHeight="1" x14ac:dyDescent="0.2">
      <c r="A15" s="235" t="s">
        <v>88</v>
      </c>
      <c r="B15" s="511">
        <v>8638</v>
      </c>
      <c r="C15" s="511">
        <v>8638</v>
      </c>
      <c r="D15" s="511">
        <v>8638</v>
      </c>
      <c r="E15" s="512">
        <v>8638</v>
      </c>
      <c r="F15" s="1018">
        <v>5362.0212015508168</v>
      </c>
      <c r="G15" s="832">
        <v>5362.2322015071422</v>
      </c>
    </row>
    <row r="16" spans="1:7" s="193" customFormat="1" ht="12.75" customHeight="1" x14ac:dyDescent="0.2">
      <c r="A16" s="235" t="s">
        <v>132</v>
      </c>
      <c r="B16" s="511">
        <v>1915</v>
      </c>
      <c r="C16" s="511">
        <v>3130</v>
      </c>
      <c r="D16" s="511">
        <v>3788</v>
      </c>
      <c r="E16" s="512">
        <v>4699</v>
      </c>
      <c r="F16" s="1018">
        <v>625.44499333199997</v>
      </c>
      <c r="G16" s="832">
        <v>1054.5267875874999</v>
      </c>
    </row>
    <row r="17" spans="1:7" s="180" customFormat="1" ht="12.75" customHeight="1" x14ac:dyDescent="0.2">
      <c r="A17" s="235" t="s">
        <v>133</v>
      </c>
      <c r="B17" s="511">
        <v>-758</v>
      </c>
      <c r="C17" s="511">
        <v>-3123</v>
      </c>
      <c r="D17" s="511">
        <v>-4657</v>
      </c>
      <c r="E17" s="512">
        <v>-6021</v>
      </c>
      <c r="F17" s="1018">
        <v>-977.11673197000005</v>
      </c>
      <c r="G17" s="832">
        <v>-1619.4196084400003</v>
      </c>
    </row>
    <row r="18" spans="1:7" s="13" customFormat="1" ht="12.75" customHeight="1" x14ac:dyDescent="0.2">
      <c r="A18" s="151" t="s">
        <v>134</v>
      </c>
      <c r="B18" s="152">
        <v>-324</v>
      </c>
      <c r="C18" s="152">
        <v>-1325</v>
      </c>
      <c r="D18" s="152">
        <v>-1782</v>
      </c>
      <c r="E18" s="153">
        <v>-2089</v>
      </c>
      <c r="F18" s="1019">
        <v>-511.98050718902027</v>
      </c>
      <c r="G18" s="833">
        <v>-758.37347721441711</v>
      </c>
    </row>
    <row r="19" spans="1:7" s="180" customFormat="1" ht="12.75" customHeight="1" x14ac:dyDescent="0.2">
      <c r="A19" s="235" t="s">
        <v>135</v>
      </c>
      <c r="B19" s="513">
        <v>-209</v>
      </c>
      <c r="C19" s="513">
        <v>-795</v>
      </c>
      <c r="D19" s="511">
        <v>-986</v>
      </c>
      <c r="E19" s="512">
        <v>-1561</v>
      </c>
      <c r="F19" s="1018">
        <v>-88.492031045454539</v>
      </c>
      <c r="G19" s="832">
        <v>-385.74807094999994</v>
      </c>
    </row>
    <row r="20" spans="1:7" s="236" customFormat="1" ht="12.75" customHeight="1" x14ac:dyDescent="0.2">
      <c r="A20" s="195" t="s">
        <v>136</v>
      </c>
      <c r="B20" s="514">
        <v>-87</v>
      </c>
      <c r="C20" s="514">
        <v>-134</v>
      </c>
      <c r="D20" s="515">
        <v>-369</v>
      </c>
      <c r="E20" s="515">
        <v>-393</v>
      </c>
      <c r="F20" s="1020">
        <v>5.9336087300000031</v>
      </c>
      <c r="G20" s="834">
        <v>166.86764669697803</v>
      </c>
    </row>
    <row r="21" spans="1:7" s="273" customFormat="1" ht="12.75" customHeight="1" thickBot="1" x14ac:dyDescent="0.25">
      <c r="A21" s="269" t="s">
        <v>90</v>
      </c>
      <c r="B21" s="229">
        <v>9499</v>
      </c>
      <c r="C21" s="270">
        <v>7716</v>
      </c>
      <c r="D21" s="270">
        <v>6414</v>
      </c>
      <c r="E21" s="270">
        <v>5362</v>
      </c>
      <c r="F21" s="1021">
        <v>4927.7910405973626</v>
      </c>
      <c r="G21" s="835">
        <v>4579.4589564016205</v>
      </c>
    </row>
    <row r="22" spans="1:7" ht="4.5" customHeight="1" x14ac:dyDescent="0.2">
      <c r="A22" s="86"/>
      <c r="B22" s="87"/>
      <c r="C22" s="87"/>
      <c r="D22" s="146"/>
      <c r="E22" s="87"/>
      <c r="F22" s="87"/>
      <c r="G22" s="87"/>
    </row>
    <row r="23" spans="1:7" ht="12.75" customHeight="1" x14ac:dyDescent="0.2">
      <c r="A23" s="1082" t="s">
        <v>172</v>
      </c>
      <c r="B23" s="1082"/>
      <c r="C23" s="1082"/>
      <c r="D23" s="1082"/>
      <c r="E23" s="1082"/>
      <c r="F23" s="1082"/>
      <c r="G23" s="1082"/>
    </row>
    <row r="24" spans="1:7" s="202" customFormat="1" ht="4.5" customHeight="1" thickBot="1" x14ac:dyDescent="0.25">
      <c r="A24" s="108"/>
      <c r="B24" s="84"/>
      <c r="C24" s="84"/>
      <c r="D24" s="161"/>
      <c r="E24" s="84"/>
      <c r="F24" s="84"/>
      <c r="G24" s="84"/>
    </row>
    <row r="25" spans="1:7" s="14" customFormat="1" ht="12.75" customHeight="1" x14ac:dyDescent="0.2">
      <c r="A25" s="660"/>
      <c r="B25" s="1075">
        <v>2013</v>
      </c>
      <c r="C25" s="1075"/>
      <c r="D25" s="1075"/>
      <c r="E25" s="1075"/>
      <c r="F25" s="1063">
        <v>2014</v>
      </c>
      <c r="G25" s="1063"/>
    </row>
    <row r="26" spans="1:7" s="243" customFormat="1" ht="12.75" customHeight="1" x14ac:dyDescent="0.2">
      <c r="A26" s="838" t="s">
        <v>211</v>
      </c>
      <c r="B26" s="839" t="s">
        <v>91</v>
      </c>
      <c r="C26" s="839" t="s">
        <v>92</v>
      </c>
      <c r="D26" s="840" t="s">
        <v>93</v>
      </c>
      <c r="E26" s="841" t="s">
        <v>94</v>
      </c>
      <c r="F26" s="839" t="s">
        <v>91</v>
      </c>
      <c r="G26" s="839" t="s">
        <v>92</v>
      </c>
    </row>
    <row r="27" spans="1:7" s="193" customFormat="1" ht="12.75" customHeight="1" x14ac:dyDescent="0.2">
      <c r="A27" s="516" t="s">
        <v>255</v>
      </c>
      <c r="B27" s="644"/>
      <c r="C27" s="645"/>
      <c r="D27" s="645"/>
      <c r="E27" s="517"/>
      <c r="F27" s="1012"/>
      <c r="G27" s="842"/>
    </row>
    <row r="28" spans="1:7" s="193" customFormat="1" ht="12.75" customHeight="1" x14ac:dyDescent="0.15">
      <c r="A28" s="182" t="s">
        <v>43</v>
      </c>
      <c r="B28" s="646">
        <v>1196</v>
      </c>
      <c r="C28" s="646">
        <v>1278</v>
      </c>
      <c r="D28" s="646">
        <v>778</v>
      </c>
      <c r="E28" s="647">
        <v>1251</v>
      </c>
      <c r="F28" s="1013">
        <v>1034</v>
      </c>
      <c r="G28" s="843">
        <v>1320</v>
      </c>
    </row>
    <row r="29" spans="1:7" s="193" customFormat="1" ht="12.75" customHeight="1" x14ac:dyDescent="0.15">
      <c r="A29" s="182" t="s">
        <v>138</v>
      </c>
      <c r="B29" s="646">
        <v>282</v>
      </c>
      <c r="C29" s="646">
        <v>214</v>
      </c>
      <c r="D29" s="646">
        <v>237</v>
      </c>
      <c r="E29" s="647">
        <v>182</v>
      </c>
      <c r="F29" s="1013">
        <v>197</v>
      </c>
      <c r="G29" s="843">
        <v>185</v>
      </c>
    </row>
    <row r="30" spans="1:7" s="193" customFormat="1" ht="12.75" customHeight="1" x14ac:dyDescent="0.15">
      <c r="A30" s="648" t="s">
        <v>42</v>
      </c>
      <c r="B30" s="649">
        <v>196</v>
      </c>
      <c r="C30" s="649">
        <v>22</v>
      </c>
      <c r="D30" s="650">
        <v>1418</v>
      </c>
      <c r="E30" s="649">
        <v>562</v>
      </c>
      <c r="F30" s="1014">
        <v>77</v>
      </c>
      <c r="G30" s="844">
        <v>621</v>
      </c>
    </row>
    <row r="31" spans="1:7" s="193" customFormat="1" ht="12.75" customHeight="1" x14ac:dyDescent="0.2">
      <c r="A31" s="481" t="s">
        <v>113</v>
      </c>
      <c r="B31" s="651">
        <v>1674</v>
      </c>
      <c r="C31" s="651">
        <v>1514</v>
      </c>
      <c r="D31" s="651">
        <v>2433</v>
      </c>
      <c r="E31" s="175">
        <v>1995</v>
      </c>
      <c r="F31" s="1015">
        <v>1308</v>
      </c>
      <c r="G31" s="845">
        <v>2126</v>
      </c>
    </row>
    <row r="32" spans="1:7" s="193" customFormat="1" ht="12.75" customHeight="1" x14ac:dyDescent="0.2">
      <c r="A32" s="652" t="s">
        <v>72</v>
      </c>
      <c r="B32" s="653"/>
      <c r="C32" s="654"/>
      <c r="D32" s="654"/>
      <c r="E32" s="264"/>
      <c r="F32" s="1016"/>
      <c r="G32" s="846"/>
    </row>
    <row r="33" spans="1:7" s="180" customFormat="1" ht="12.75" customHeight="1" x14ac:dyDescent="0.2">
      <c r="A33" s="182" t="s">
        <v>43</v>
      </c>
      <c r="B33" s="183">
        <v>1008</v>
      </c>
      <c r="C33" s="183">
        <v>983</v>
      </c>
      <c r="D33" s="183">
        <v>1008</v>
      </c>
      <c r="E33" s="184">
        <v>1210</v>
      </c>
      <c r="F33" s="1017">
        <v>1004</v>
      </c>
      <c r="G33" s="847">
        <v>1048</v>
      </c>
    </row>
    <row r="34" spans="1:7" s="180" customFormat="1" ht="12.75" customHeight="1" x14ac:dyDescent="0.2">
      <c r="A34" s="182" t="s">
        <v>138</v>
      </c>
      <c r="B34" s="183">
        <v>303</v>
      </c>
      <c r="C34" s="183">
        <v>342</v>
      </c>
      <c r="D34" s="183">
        <v>388</v>
      </c>
      <c r="E34" s="184">
        <v>374</v>
      </c>
      <c r="F34" s="1017">
        <v>333</v>
      </c>
      <c r="G34" s="847">
        <v>315</v>
      </c>
    </row>
    <row r="35" spans="1:7" s="180" customFormat="1" ht="12.75" customHeight="1" x14ac:dyDescent="0.2">
      <c r="A35" s="185" t="s">
        <v>42</v>
      </c>
      <c r="B35" s="186">
        <v>1100</v>
      </c>
      <c r="C35" s="186">
        <v>1111</v>
      </c>
      <c r="D35" s="188">
        <v>1150</v>
      </c>
      <c r="E35" s="186">
        <v>1160</v>
      </c>
      <c r="F35" s="942">
        <v>1023</v>
      </c>
      <c r="G35" s="730">
        <v>1051</v>
      </c>
    </row>
    <row r="36" spans="1:7" s="180" customFormat="1" ht="12.75" customHeight="1" thickBot="1" x14ac:dyDescent="0.25">
      <c r="A36" s="269" t="s">
        <v>113</v>
      </c>
      <c r="B36" s="270">
        <v>2411</v>
      </c>
      <c r="C36" s="270">
        <v>2436</v>
      </c>
      <c r="D36" s="270">
        <v>2546</v>
      </c>
      <c r="E36" s="271">
        <v>2744</v>
      </c>
      <c r="F36" s="980">
        <v>2360</v>
      </c>
      <c r="G36" s="798">
        <v>2414</v>
      </c>
    </row>
    <row r="37" spans="1:7" s="13" customFormat="1" ht="4.5" customHeight="1" x14ac:dyDescent="0.2">
      <c r="A37" s="157"/>
      <c r="B37" s="158"/>
      <c r="C37" s="158"/>
      <c r="D37" s="158"/>
      <c r="E37" s="158"/>
      <c r="F37" s="158"/>
      <c r="G37" s="158"/>
    </row>
    <row r="38" spans="1:7" s="281" customFormat="1" ht="12.75" customHeight="1" x14ac:dyDescent="0.2">
      <c r="A38" s="1083" t="s">
        <v>280</v>
      </c>
      <c r="B38" s="1084"/>
      <c r="C38" s="1084"/>
      <c r="D38" s="1084"/>
      <c r="E38" s="1084"/>
      <c r="F38" s="1084"/>
      <c r="G38" s="1084"/>
    </row>
    <row r="39" spans="1:7" s="281" customFormat="1" ht="4.5" customHeight="1" x14ac:dyDescent="0.2">
      <c r="A39" s="296"/>
      <c r="B39" s="297"/>
      <c r="C39" s="297"/>
      <c r="D39" s="297"/>
      <c r="E39" s="297"/>
      <c r="F39" s="297"/>
      <c r="G39" s="297"/>
    </row>
    <row r="40" spans="1:7" s="283" customFormat="1" ht="12.75" customHeight="1" x14ac:dyDescent="0.2">
      <c r="A40" s="296" t="s">
        <v>287</v>
      </c>
      <c r="B40" s="282"/>
      <c r="C40" s="282"/>
      <c r="D40" s="282"/>
      <c r="E40" s="282"/>
      <c r="F40" s="282"/>
      <c r="G40" s="282"/>
    </row>
    <row r="41" spans="1:7" s="286" customFormat="1" ht="4.5" customHeight="1" thickBot="1" x14ac:dyDescent="0.25">
      <c r="A41" s="284"/>
      <c r="B41" s="285"/>
      <c r="C41" s="285"/>
      <c r="D41" s="285"/>
      <c r="E41" s="285"/>
      <c r="F41" s="285"/>
      <c r="G41" s="285"/>
    </row>
    <row r="42" spans="1:7" s="287" customFormat="1" ht="12.75" customHeight="1" x14ac:dyDescent="0.2">
      <c r="A42" s="848"/>
      <c r="B42" s="1075">
        <v>2013</v>
      </c>
      <c r="C42" s="1075"/>
      <c r="D42" s="1075"/>
      <c r="E42" s="1075"/>
      <c r="F42" s="1081">
        <v>2014</v>
      </c>
      <c r="G42" s="1081"/>
    </row>
    <row r="43" spans="1:7" s="288" customFormat="1" ht="12.75" customHeight="1" x14ac:dyDescent="0.2">
      <c r="A43" s="849" t="s">
        <v>211</v>
      </c>
      <c r="B43" s="726" t="s">
        <v>91</v>
      </c>
      <c r="C43" s="726" t="s">
        <v>92</v>
      </c>
      <c r="D43" s="727" t="s">
        <v>93</v>
      </c>
      <c r="E43" s="685" t="s">
        <v>94</v>
      </c>
      <c r="F43" s="726" t="s">
        <v>91</v>
      </c>
      <c r="G43" s="726" t="s">
        <v>92</v>
      </c>
    </row>
    <row r="44" spans="1:7" s="522" customFormat="1" ht="12.75" customHeight="1" x14ac:dyDescent="0.2">
      <c r="A44" s="518" t="s">
        <v>19</v>
      </c>
      <c r="B44" s="519">
        <v>1204</v>
      </c>
      <c r="C44" s="519">
        <v>1516</v>
      </c>
      <c r="D44" s="520">
        <v>3010</v>
      </c>
      <c r="E44" s="519">
        <v>6444</v>
      </c>
      <c r="F44" s="1010">
        <v>1692</v>
      </c>
      <c r="G44" s="850">
        <v>2662</v>
      </c>
    </row>
    <row r="45" spans="1:7" s="522" customFormat="1" ht="12.75" customHeight="1" x14ac:dyDescent="0.2">
      <c r="A45" s="523" t="s">
        <v>288</v>
      </c>
      <c r="B45" s="519">
        <v>1598</v>
      </c>
      <c r="C45" s="519">
        <v>3483</v>
      </c>
      <c r="D45" s="520">
        <v>4398</v>
      </c>
      <c r="E45" s="519">
        <v>12523</v>
      </c>
      <c r="F45" s="1010">
        <v>3237</v>
      </c>
      <c r="G45" s="850">
        <v>5862</v>
      </c>
    </row>
    <row r="46" spans="1:7" s="522" customFormat="1" ht="12.75" customHeight="1" x14ac:dyDescent="0.2">
      <c r="A46" s="523" t="s">
        <v>76</v>
      </c>
      <c r="B46" s="519">
        <v>-2970</v>
      </c>
      <c r="C46" s="519">
        <v>4291</v>
      </c>
      <c r="D46" s="520">
        <v>1459</v>
      </c>
      <c r="E46" s="519">
        <v>14609</v>
      </c>
      <c r="F46" s="1010">
        <v>9402</v>
      </c>
      <c r="G46" s="850">
        <v>2054</v>
      </c>
    </row>
    <row r="47" spans="1:7" s="289" customFormat="1" ht="12.75" customHeight="1" thickBot="1" x14ac:dyDescent="0.25">
      <c r="A47" s="524" t="s">
        <v>176</v>
      </c>
      <c r="B47" s="559">
        <v>-1.859</v>
      </c>
      <c r="C47" s="559">
        <v>1.232</v>
      </c>
      <c r="D47" s="559">
        <v>0.33200000000000002</v>
      </c>
      <c r="E47" s="559">
        <v>1.167</v>
      </c>
      <c r="F47" s="1011">
        <v>2.9049999999999998</v>
      </c>
      <c r="G47" s="851">
        <v>0.35</v>
      </c>
    </row>
    <row r="48" spans="1:7" s="2" customFormat="1" ht="4.5" customHeight="1" x14ac:dyDescent="0.2">
      <c r="A48" s="85"/>
      <c r="B48" s="85"/>
      <c r="C48" s="85"/>
      <c r="D48" s="85"/>
      <c r="E48" s="85"/>
      <c r="F48" s="85"/>
      <c r="G48" s="85"/>
    </row>
    <row r="49" spans="1:7" s="292" customFormat="1" ht="12.75" customHeight="1" x14ac:dyDescent="0.15">
      <c r="A49" s="290" t="s">
        <v>209</v>
      </c>
      <c r="B49" s="291"/>
      <c r="C49" s="291"/>
      <c r="D49" s="291"/>
      <c r="E49" s="291"/>
      <c r="F49" s="291"/>
      <c r="G49" s="291"/>
    </row>
    <row r="50" spans="1:7" s="295" customFormat="1" ht="4.5" customHeight="1" thickBot="1" x14ac:dyDescent="0.2">
      <c r="A50" s="293"/>
      <c r="B50" s="294"/>
      <c r="C50" s="294"/>
      <c r="D50" s="294"/>
      <c r="E50" s="294"/>
      <c r="F50" s="294"/>
      <c r="G50" s="294"/>
    </row>
    <row r="51" spans="1:7" s="281" customFormat="1" ht="12.75" customHeight="1" x14ac:dyDescent="0.2">
      <c r="A51" s="852"/>
      <c r="B51" s="853"/>
      <c r="C51" s="854"/>
      <c r="D51" s="854"/>
      <c r="E51" s="854" t="s">
        <v>36</v>
      </c>
      <c r="F51" s="854" t="s">
        <v>37</v>
      </c>
      <c r="G51" s="854" t="s">
        <v>130</v>
      </c>
    </row>
    <row r="52" spans="1:7" s="281" customFormat="1" ht="12.75" customHeight="1" x14ac:dyDescent="0.2">
      <c r="A52" s="855" t="s">
        <v>210</v>
      </c>
      <c r="B52" s="856"/>
      <c r="C52" s="857"/>
      <c r="D52" s="857"/>
      <c r="E52" s="857">
        <v>2013</v>
      </c>
      <c r="F52" s="857">
        <v>2014</v>
      </c>
      <c r="G52" s="857">
        <v>2014</v>
      </c>
    </row>
    <row r="53" spans="1:7" s="522" customFormat="1" ht="12.75" customHeight="1" x14ac:dyDescent="0.2">
      <c r="A53" s="525" t="s">
        <v>52</v>
      </c>
      <c r="B53" s="526"/>
      <c r="C53" s="527"/>
      <c r="D53" s="527"/>
      <c r="E53" s="527">
        <v>42095</v>
      </c>
      <c r="F53" s="1006">
        <v>38096</v>
      </c>
      <c r="G53" s="858">
        <v>33088</v>
      </c>
    </row>
    <row r="54" spans="1:7" s="522" customFormat="1" ht="12.75" customHeight="1" x14ac:dyDescent="0.2">
      <c r="A54" s="525" t="s">
        <v>213</v>
      </c>
      <c r="B54" s="528"/>
      <c r="C54" s="527"/>
      <c r="D54" s="527"/>
      <c r="E54" s="527">
        <v>34994</v>
      </c>
      <c r="F54" s="1006">
        <v>41779</v>
      </c>
      <c r="G54" s="858">
        <v>35310</v>
      </c>
    </row>
    <row r="55" spans="1:7" s="522" customFormat="1" ht="12.75" customHeight="1" x14ac:dyDescent="0.2">
      <c r="A55" s="525" t="s">
        <v>256</v>
      </c>
      <c r="B55" s="528"/>
      <c r="C55" s="527"/>
      <c r="D55" s="527"/>
      <c r="E55" s="527">
        <v>22067</v>
      </c>
      <c r="F55" s="1006">
        <v>18900</v>
      </c>
      <c r="G55" s="858">
        <v>19504</v>
      </c>
    </row>
    <row r="56" spans="1:7" s="522" customFormat="1" ht="12.75" customHeight="1" x14ac:dyDescent="0.2">
      <c r="A56" s="525" t="s">
        <v>214</v>
      </c>
      <c r="B56" s="528"/>
      <c r="C56" s="529"/>
      <c r="D56" s="529"/>
      <c r="E56" s="529">
        <v>7388</v>
      </c>
      <c r="F56" s="1007">
        <v>5737</v>
      </c>
      <c r="G56" s="859">
        <v>3525</v>
      </c>
    </row>
    <row r="57" spans="1:7" s="522" customFormat="1" ht="12.75" customHeight="1" x14ac:dyDescent="0.2">
      <c r="A57" s="525" t="s">
        <v>215</v>
      </c>
      <c r="B57" s="528"/>
      <c r="C57" s="530"/>
      <c r="D57" s="530"/>
      <c r="E57" s="530">
        <v>9825</v>
      </c>
      <c r="F57" s="1008">
        <v>11633</v>
      </c>
      <c r="G57" s="860">
        <v>12884</v>
      </c>
    </row>
    <row r="58" spans="1:7" s="534" customFormat="1" ht="12.75" customHeight="1" thickBot="1" x14ac:dyDescent="0.25">
      <c r="A58" s="531" t="s">
        <v>216</v>
      </c>
      <c r="B58" s="532"/>
      <c r="C58" s="533"/>
      <c r="D58" s="533"/>
      <c r="E58" s="533">
        <v>37809</v>
      </c>
      <c r="F58" s="1009">
        <v>43605</v>
      </c>
      <c r="G58" s="861">
        <v>32485</v>
      </c>
    </row>
  </sheetData>
  <mergeCells count="12">
    <mergeCell ref="B13:E13"/>
    <mergeCell ref="A1:G1"/>
    <mergeCell ref="B3:E3"/>
    <mergeCell ref="F3:G3"/>
    <mergeCell ref="F13:G13"/>
    <mergeCell ref="B42:E42"/>
    <mergeCell ref="F42:G42"/>
    <mergeCell ref="B25:E25"/>
    <mergeCell ref="A23:G23"/>
    <mergeCell ref="A38:E38"/>
    <mergeCell ref="F38:G38"/>
    <mergeCell ref="F25:G25"/>
  </mergeCells>
  <phoneticPr fontId="3" type="noConversion"/>
  <pageMargins left="0.6692913385826772" right="0.47244094488188981" top="0.70866141732283472" bottom="0.51181102362204722" header="0" footer="0.27559055118110237"/>
  <pageSetup paperSize="9" scale="85" orientation="portrait" cellComments="asDisplayed" r:id="rId1"/>
  <headerFooter alignWithMargins="0">
    <oddFooter>&amp;LEricsson - Andra kvartalet 2014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8"/>
    <pageSetUpPr fitToPage="1"/>
  </sheetPr>
  <dimension ref="A1:I59"/>
  <sheetViews>
    <sheetView showGridLines="0" view="pageBreakPreview" zoomScaleNormal="100" zoomScaleSheetLayoutView="100" workbookViewId="0"/>
  </sheetViews>
  <sheetFormatPr defaultRowHeight="11.25" customHeight="1" x14ac:dyDescent="0.2"/>
  <cols>
    <col min="1" max="1" width="58.7109375" style="85" bestFit="1" customWidth="1"/>
    <col min="2" max="3" width="1.42578125" style="85" customWidth="1"/>
    <col min="4" max="4" width="9.42578125" style="85" customWidth="1"/>
    <col min="5" max="5" width="9.42578125" style="113" customWidth="1" collapsed="1"/>
    <col min="6" max="7" width="9.42578125" style="113" customWidth="1"/>
    <col min="8" max="9" width="9.42578125" style="85" customWidth="1"/>
    <col min="10" max="16384" width="9.140625" style="5"/>
  </cols>
  <sheetData>
    <row r="1" spans="1:9" ht="12.75" customHeight="1" x14ac:dyDescent="0.2">
      <c r="A1" s="80" t="s">
        <v>173</v>
      </c>
      <c r="E1" s="85"/>
      <c r="F1" s="85"/>
      <c r="G1" s="85"/>
    </row>
    <row r="2" spans="1:9" s="202" customFormat="1" ht="4.5" customHeight="1" thickBot="1" x14ac:dyDescent="0.25">
      <c r="A2" s="118"/>
      <c r="B2" s="119"/>
      <c r="C2" s="119"/>
      <c r="D2" s="119"/>
      <c r="E2" s="119"/>
      <c r="F2" s="119"/>
      <c r="G2" s="119"/>
      <c r="H2" s="120"/>
      <c r="I2" s="120"/>
    </row>
    <row r="3" spans="1:9" s="14" customFormat="1" ht="12.75" customHeight="1" x14ac:dyDescent="0.2">
      <c r="A3" s="743"/>
      <c r="B3" s="862"/>
      <c r="C3" s="862"/>
      <c r="D3" s="862"/>
      <c r="E3" s="1085" t="s">
        <v>284</v>
      </c>
      <c r="F3" s="1085"/>
      <c r="G3" s="1085" t="s">
        <v>139</v>
      </c>
      <c r="H3" s="1085"/>
      <c r="I3" s="862" t="s">
        <v>35</v>
      </c>
    </row>
    <row r="4" spans="1:9" s="209" customFormat="1" ht="12.75" customHeight="1" x14ac:dyDescent="0.2">
      <c r="A4" s="863"/>
      <c r="B4" s="864"/>
      <c r="C4" s="864"/>
      <c r="D4" s="864"/>
      <c r="E4" s="864">
        <v>2013</v>
      </c>
      <c r="F4" s="864">
        <v>2014</v>
      </c>
      <c r="G4" s="1022">
        <v>2013</v>
      </c>
      <c r="H4" s="1022">
        <v>2014</v>
      </c>
      <c r="I4" s="1022">
        <v>2013</v>
      </c>
    </row>
    <row r="5" spans="1:9" s="180" customFormat="1" ht="12.75" customHeight="1" x14ac:dyDescent="0.2">
      <c r="A5" s="516" t="s">
        <v>140</v>
      </c>
      <c r="B5" s="238"/>
      <c r="C5" s="238"/>
      <c r="D5" s="238"/>
      <c r="E5" s="535"/>
      <c r="F5" s="865"/>
      <c r="G5" s="238"/>
      <c r="H5" s="865"/>
      <c r="I5" s="177"/>
    </row>
    <row r="6" spans="1:9" s="180" customFormat="1" ht="12.75" customHeight="1" x14ac:dyDescent="0.2">
      <c r="A6" s="536" t="s">
        <v>141</v>
      </c>
      <c r="B6" s="921"/>
      <c r="C6" s="921"/>
      <c r="D6" s="921"/>
      <c r="E6" s="265">
        <v>3305.051735</v>
      </c>
      <c r="F6" s="866">
        <v>3305.051735</v>
      </c>
      <c r="G6" s="265">
        <v>3305.051735</v>
      </c>
      <c r="H6" s="866">
        <v>3305.051735</v>
      </c>
      <c r="I6" s="921">
        <v>3305.051735</v>
      </c>
    </row>
    <row r="7" spans="1:9" s="12" customFormat="1" ht="12.75" customHeight="1" x14ac:dyDescent="0.2">
      <c r="A7" s="168" t="s">
        <v>142</v>
      </c>
      <c r="B7" s="916"/>
      <c r="C7" s="916"/>
      <c r="D7" s="916"/>
      <c r="E7" s="169">
        <v>261.75598300000001</v>
      </c>
      <c r="F7" s="867">
        <v>261.75598300000001</v>
      </c>
      <c r="G7" s="169">
        <v>261.75598300000001</v>
      </c>
      <c r="H7" s="867">
        <v>261.75598300000001</v>
      </c>
      <c r="I7" s="916">
        <v>261.75598300000001</v>
      </c>
    </row>
    <row r="8" spans="1:9" s="12" customFormat="1" ht="12.75" customHeight="1" x14ac:dyDescent="0.2">
      <c r="A8" s="168" t="s">
        <v>143</v>
      </c>
      <c r="B8" s="916"/>
      <c r="C8" s="916"/>
      <c r="D8" s="916"/>
      <c r="E8" s="169">
        <v>3043.295752</v>
      </c>
      <c r="F8" s="867">
        <v>3043.295752</v>
      </c>
      <c r="G8" s="169">
        <v>3043.295752</v>
      </c>
      <c r="H8" s="867">
        <v>3043.295752</v>
      </c>
      <c r="I8" s="916">
        <v>3043.295752</v>
      </c>
    </row>
    <row r="9" spans="1:9" s="180" customFormat="1" ht="12.75" customHeight="1" x14ac:dyDescent="0.2">
      <c r="A9" s="536" t="s">
        <v>144</v>
      </c>
      <c r="B9" s="921"/>
      <c r="C9" s="921"/>
      <c r="D9" s="921"/>
      <c r="E9" s="265">
        <v>79.74408044514</v>
      </c>
      <c r="F9" s="866">
        <v>69.017337445140001</v>
      </c>
      <c r="G9" s="265">
        <v>79.74408044514</v>
      </c>
      <c r="H9" s="866">
        <v>69.017337445140001</v>
      </c>
      <c r="I9" s="921">
        <v>73.968178445139998</v>
      </c>
    </row>
    <row r="10" spans="1:9" s="180" customFormat="1" ht="12.75" customHeight="1" x14ac:dyDescent="0.2">
      <c r="A10" s="536" t="s">
        <v>145</v>
      </c>
      <c r="B10" s="921"/>
      <c r="C10" s="921"/>
      <c r="D10" s="921"/>
      <c r="E10" s="265">
        <v>3225.3076545548602</v>
      </c>
      <c r="F10" s="866">
        <v>3236.0343975548603</v>
      </c>
      <c r="G10" s="265">
        <v>3225.3076545548602</v>
      </c>
      <c r="H10" s="866">
        <v>3236.0343975548603</v>
      </c>
      <c r="I10" s="921">
        <v>3231.08355655486</v>
      </c>
    </row>
    <row r="11" spans="1:9" s="180" customFormat="1" ht="12.75" customHeight="1" x14ac:dyDescent="0.2">
      <c r="A11" s="536" t="s">
        <v>146</v>
      </c>
      <c r="B11" s="921"/>
      <c r="C11" s="921"/>
      <c r="D11" s="921"/>
      <c r="E11" s="265">
        <v>3256.9416759851947</v>
      </c>
      <c r="F11" s="866">
        <v>3268.264670412234</v>
      </c>
      <c r="G11" s="265">
        <v>3256.9416759851947</v>
      </c>
      <c r="H11" s="866">
        <v>3268.264670412234</v>
      </c>
      <c r="I11" s="921">
        <v>3262.2675141880645</v>
      </c>
    </row>
    <row r="12" spans="1:9" s="180" customFormat="1" ht="12.75" customHeight="1" x14ac:dyDescent="0.2">
      <c r="A12" s="536" t="s">
        <v>257</v>
      </c>
      <c r="B12" s="921"/>
      <c r="C12" s="921"/>
      <c r="D12" s="921"/>
      <c r="E12" s="265">
        <v>80.663659104480672</v>
      </c>
      <c r="F12" s="866">
        <v>69.711555792896064</v>
      </c>
      <c r="G12" s="265">
        <v>81.882597214204409</v>
      </c>
      <c r="H12" s="866">
        <v>70.906390266387518</v>
      </c>
      <c r="I12" s="921">
        <v>79.151872618421578</v>
      </c>
    </row>
    <row r="13" spans="1:9" s="180" customFormat="1" ht="12.75" customHeight="1" x14ac:dyDescent="0.2">
      <c r="A13" s="536" t="s">
        <v>258</v>
      </c>
      <c r="B13" s="921"/>
      <c r="C13" s="921"/>
      <c r="D13" s="921"/>
      <c r="E13" s="265">
        <v>3224.3880758955188</v>
      </c>
      <c r="F13" s="866">
        <v>3235.3401792071036</v>
      </c>
      <c r="G13" s="265">
        <v>3223.1691377857956</v>
      </c>
      <c r="H13" s="866">
        <v>3234.1453447336121</v>
      </c>
      <c r="I13" s="921">
        <v>3225.8998623815796</v>
      </c>
    </row>
    <row r="14" spans="1:9" s="180" customFormat="1" ht="12.75" customHeight="1" x14ac:dyDescent="0.2">
      <c r="A14" s="536" t="s">
        <v>259</v>
      </c>
      <c r="B14" s="921"/>
      <c r="C14" s="921"/>
      <c r="D14" s="921"/>
      <c r="E14" s="265">
        <v>3256.0220973258533</v>
      </c>
      <c r="F14" s="866">
        <v>3267.5704520644776</v>
      </c>
      <c r="G14" s="265">
        <v>3254.8031592161301</v>
      </c>
      <c r="H14" s="866">
        <v>3266.3756175909857</v>
      </c>
      <c r="I14" s="921">
        <v>3257.0838200147837</v>
      </c>
    </row>
    <row r="15" spans="1:9" s="180" customFormat="1" ht="12.75" customHeight="1" x14ac:dyDescent="0.2">
      <c r="A15" s="536" t="s">
        <v>260</v>
      </c>
      <c r="B15" s="929"/>
      <c r="C15" s="929"/>
      <c r="D15" s="929"/>
      <c r="E15" s="537">
        <v>0.45559032145719941</v>
      </c>
      <c r="F15" s="868">
        <v>0.79713410558021891</v>
      </c>
      <c r="G15" s="537">
        <v>0.82961826875673816</v>
      </c>
      <c r="H15" s="868">
        <v>1.4529340827714234</v>
      </c>
      <c r="I15" s="929">
        <v>3.721752227961705</v>
      </c>
    </row>
    <row r="16" spans="1:9" s="180" customFormat="1" ht="12.75" customHeight="1" x14ac:dyDescent="0.2">
      <c r="A16" s="536" t="s">
        <v>261</v>
      </c>
      <c r="B16" s="929"/>
      <c r="C16" s="929"/>
      <c r="D16" s="929"/>
      <c r="E16" s="537">
        <v>0.45116401427572583</v>
      </c>
      <c r="F16" s="868">
        <v>0.78927142898191127</v>
      </c>
      <c r="G16" s="537">
        <v>0.82155505853816124</v>
      </c>
      <c r="H16" s="868">
        <v>1.4385975619869469</v>
      </c>
      <c r="I16" s="929">
        <v>3.6861194440938596</v>
      </c>
    </row>
    <row r="17" spans="1:9" s="180" customFormat="1" ht="14.1" customHeight="1" x14ac:dyDescent="0.2">
      <c r="A17" s="536" t="s">
        <v>190</v>
      </c>
      <c r="B17" s="930"/>
      <c r="C17" s="930"/>
      <c r="D17" s="930"/>
      <c r="E17" s="537">
        <v>0.68871922025398313</v>
      </c>
      <c r="F17" s="868">
        <v>1.0197123669957375</v>
      </c>
      <c r="G17" s="538">
        <v>1.2965979180800489</v>
      </c>
      <c r="H17" s="868">
        <v>1.8953190706725429</v>
      </c>
      <c r="I17" s="930">
        <v>4.68775163419979</v>
      </c>
    </row>
    <row r="18" spans="1:9" s="220" customFormat="1" ht="13.5" customHeight="1" thickBot="1" x14ac:dyDescent="0.25">
      <c r="A18" s="539" t="s">
        <v>193</v>
      </c>
      <c r="B18" s="576"/>
      <c r="C18" s="576"/>
      <c r="D18" s="576"/>
      <c r="E18" s="576">
        <v>0.8837793215111639</v>
      </c>
      <c r="F18" s="869">
        <v>1.071769393001873</v>
      </c>
      <c r="G18" s="576">
        <v>1.8759386363230921</v>
      </c>
      <c r="H18" s="869">
        <v>1.9752547641040799</v>
      </c>
      <c r="I18" s="576">
        <v>5.6174298885304559</v>
      </c>
    </row>
    <row r="19" spans="1:9" s="180" customFormat="1" ht="4.5" customHeight="1" x14ac:dyDescent="0.2">
      <c r="A19" s="540"/>
      <c r="B19" s="931"/>
      <c r="C19" s="931"/>
      <c r="D19" s="931"/>
      <c r="E19" s="540"/>
      <c r="F19" s="865"/>
      <c r="G19" s="540"/>
      <c r="H19" s="865"/>
      <c r="I19" s="931"/>
    </row>
    <row r="20" spans="1:9" s="180" customFormat="1" ht="12.75" customHeight="1" x14ac:dyDescent="0.2">
      <c r="A20" s="516" t="s">
        <v>147</v>
      </c>
      <c r="B20" s="928"/>
      <c r="C20" s="928"/>
      <c r="D20" s="928"/>
      <c r="E20" s="535"/>
      <c r="F20" s="865"/>
      <c r="G20" s="535"/>
      <c r="H20" s="865"/>
      <c r="I20" s="928"/>
    </row>
    <row r="21" spans="1:9" s="180" customFormat="1" ht="12.75" customHeight="1" x14ac:dyDescent="0.2">
      <c r="A21" s="536" t="s">
        <v>148</v>
      </c>
      <c r="B21" s="921"/>
      <c r="C21" s="921"/>
      <c r="D21" s="921"/>
      <c r="E21" s="265" t="s">
        <v>1</v>
      </c>
      <c r="F21" s="866" t="s">
        <v>1</v>
      </c>
      <c r="G21" s="265">
        <v>103</v>
      </c>
      <c r="H21" s="866">
        <v>113</v>
      </c>
      <c r="I21" s="921">
        <v>97</v>
      </c>
    </row>
    <row r="22" spans="1:9" s="180" customFormat="1" ht="12.75" customHeight="1" x14ac:dyDescent="0.2">
      <c r="A22" s="536" t="s">
        <v>149</v>
      </c>
      <c r="B22" s="921"/>
      <c r="C22" s="921"/>
      <c r="D22" s="921"/>
      <c r="E22" s="265">
        <v>73</v>
      </c>
      <c r="F22" s="866">
        <v>67.799717129762243</v>
      </c>
      <c r="G22" s="265">
        <v>73</v>
      </c>
      <c r="H22" s="866">
        <v>69.633952438012713</v>
      </c>
      <c r="I22" s="921">
        <v>62</v>
      </c>
    </row>
    <row r="23" spans="1:9" s="180" customFormat="1" ht="12.75" customHeight="1" x14ac:dyDescent="0.2">
      <c r="A23" s="439" t="s">
        <v>150</v>
      </c>
      <c r="B23" s="541"/>
      <c r="C23" s="541"/>
      <c r="D23" s="541"/>
      <c r="E23" s="541">
        <v>50</v>
      </c>
      <c r="F23" s="757">
        <v>56.560100973932975</v>
      </c>
      <c r="G23" s="541">
        <v>55</v>
      </c>
      <c r="H23" s="757">
        <v>60.694553261437299</v>
      </c>
      <c r="I23" s="541">
        <v>53</v>
      </c>
    </row>
    <row r="24" spans="1:9" s="180" customFormat="1" ht="12.75" customHeight="1" x14ac:dyDescent="0.2">
      <c r="A24" s="542" t="s">
        <v>151</v>
      </c>
      <c r="B24" s="932"/>
      <c r="C24" s="932"/>
      <c r="D24" s="932"/>
      <c r="E24" s="543" t="s">
        <v>1</v>
      </c>
      <c r="F24" s="870" t="s">
        <v>1</v>
      </c>
      <c r="G24" s="543">
        <v>0.51200000000000001</v>
      </c>
      <c r="H24" s="870">
        <v>0.52</v>
      </c>
      <c r="I24" s="932">
        <v>0.52600000000000002</v>
      </c>
    </row>
    <row r="25" spans="1:9" s="180" customFormat="1" ht="12.75" customHeight="1" x14ac:dyDescent="0.2">
      <c r="A25" s="536" t="s">
        <v>152</v>
      </c>
      <c r="B25" s="933"/>
      <c r="C25" s="933"/>
      <c r="D25" s="933"/>
      <c r="E25" s="544">
        <v>4.3526814775825741E-2</v>
      </c>
      <c r="F25" s="871">
        <v>7.4194476409666282E-2</v>
      </c>
      <c r="G25" s="544">
        <v>3.9731212552329233E-2</v>
      </c>
      <c r="H25" s="871">
        <v>6.7943652603916271E-2</v>
      </c>
      <c r="I25" s="933">
        <v>8.6999999999999994E-2</v>
      </c>
    </row>
    <row r="26" spans="1:9" s="180" customFormat="1" ht="12.75" customHeight="1" x14ac:dyDescent="0.2">
      <c r="A26" s="536" t="s">
        <v>153</v>
      </c>
      <c r="B26" s="933"/>
      <c r="C26" s="933"/>
      <c r="D26" s="933"/>
      <c r="E26" s="544">
        <v>6.3239876050331725E-2</v>
      </c>
      <c r="F26" s="871">
        <v>9.6725018276200142E-2</v>
      </c>
      <c r="G26" s="544">
        <v>5.8117643677334983E-2</v>
      </c>
      <c r="H26" s="871">
        <v>8.224998450346277E-2</v>
      </c>
      <c r="I26" s="933">
        <v>0.107</v>
      </c>
    </row>
    <row r="27" spans="1:9" s="193" customFormat="1" ht="12.75" customHeight="1" x14ac:dyDescent="0.2">
      <c r="A27" s="536" t="s">
        <v>262</v>
      </c>
      <c r="B27" s="934"/>
      <c r="C27" s="934"/>
      <c r="D27" s="934"/>
      <c r="E27" s="655">
        <v>1.3</v>
      </c>
      <c r="F27" s="896">
        <v>1.2433256450506918</v>
      </c>
      <c r="G27" s="655">
        <v>1.2</v>
      </c>
      <c r="H27" s="896">
        <v>1.1535509610670633</v>
      </c>
      <c r="I27" s="934">
        <v>1.3</v>
      </c>
    </row>
    <row r="28" spans="1:9" s="193" customFormat="1" ht="12.75" customHeight="1" x14ac:dyDescent="0.2">
      <c r="A28" s="536" t="s">
        <v>176</v>
      </c>
      <c r="B28" s="933"/>
      <c r="C28" s="933"/>
      <c r="D28" s="933"/>
      <c r="E28" s="544">
        <v>1.232</v>
      </c>
      <c r="F28" s="897">
        <v>0.35</v>
      </c>
      <c r="G28" s="544">
        <v>0.26</v>
      </c>
      <c r="H28" s="897">
        <v>1.2590394548851522</v>
      </c>
      <c r="I28" s="933">
        <v>0.79</v>
      </c>
    </row>
    <row r="29" spans="1:9" s="193" customFormat="1" ht="12.75" customHeight="1" x14ac:dyDescent="0.2">
      <c r="A29" s="536" t="s">
        <v>263</v>
      </c>
      <c r="B29" s="921"/>
      <c r="C29" s="921"/>
      <c r="D29" s="921"/>
      <c r="E29" s="265" t="s">
        <v>1</v>
      </c>
      <c r="F29" s="898" t="s">
        <v>1</v>
      </c>
      <c r="G29" s="265">
        <v>74246</v>
      </c>
      <c r="H29" s="898">
        <v>78315.8</v>
      </c>
      <c r="I29" s="921">
        <v>82631</v>
      </c>
    </row>
    <row r="30" spans="1:9" s="657" customFormat="1" ht="12.75" customHeight="1" thickBot="1" x14ac:dyDescent="0.25">
      <c r="A30" s="656" t="s">
        <v>264</v>
      </c>
      <c r="B30" s="658"/>
      <c r="C30" s="658"/>
      <c r="D30" s="658"/>
      <c r="E30" s="658" t="s">
        <v>1</v>
      </c>
      <c r="F30" s="899" t="s">
        <v>1</v>
      </c>
      <c r="G30" s="658">
        <v>0.34599999999999997</v>
      </c>
      <c r="H30" s="899">
        <v>0.38300000000000001</v>
      </c>
      <c r="I30" s="658">
        <v>0.36299999999999999</v>
      </c>
    </row>
    <row r="31" spans="1:9" s="193" customFormat="1" ht="4.5" customHeight="1" x14ac:dyDescent="0.2">
      <c r="A31" s="536"/>
      <c r="B31" s="935"/>
      <c r="C31" s="935"/>
      <c r="D31" s="935"/>
      <c r="F31" s="865"/>
      <c r="G31" s="659"/>
      <c r="H31" s="865"/>
      <c r="I31" s="935"/>
    </row>
    <row r="32" spans="1:9" s="193" customFormat="1" ht="12.75" customHeight="1" x14ac:dyDescent="0.2">
      <c r="A32" s="516" t="s">
        <v>265</v>
      </c>
      <c r="B32" s="928"/>
      <c r="C32" s="928"/>
      <c r="D32" s="928"/>
      <c r="F32" s="865"/>
      <c r="G32" s="535"/>
      <c r="H32" s="865"/>
      <c r="I32" s="928"/>
    </row>
    <row r="33" spans="1:9" s="180" customFormat="1" ht="12.75" customHeight="1" x14ac:dyDescent="0.2">
      <c r="A33" s="536" t="s">
        <v>276</v>
      </c>
      <c r="B33" s="929"/>
      <c r="C33" s="929"/>
      <c r="D33" s="929"/>
      <c r="E33" s="537" t="s">
        <v>1</v>
      </c>
      <c r="F33" s="868" t="s">
        <v>1</v>
      </c>
      <c r="G33" s="537">
        <v>8.5600142859999995</v>
      </c>
      <c r="H33" s="868">
        <v>8.9805285710000007</v>
      </c>
      <c r="I33" s="929">
        <v>8.6665769229999992</v>
      </c>
    </row>
    <row r="34" spans="1:9" ht="12.75" customHeight="1" x14ac:dyDescent="0.2">
      <c r="A34" s="155" t="s">
        <v>154</v>
      </c>
      <c r="B34" s="917"/>
      <c r="C34" s="917"/>
      <c r="D34" s="917"/>
      <c r="E34" s="170" t="s">
        <v>1</v>
      </c>
      <c r="F34" s="872" t="s">
        <v>1</v>
      </c>
      <c r="G34" s="170">
        <v>8.7868999999999993</v>
      </c>
      <c r="H34" s="872">
        <v>9.1770999999999994</v>
      </c>
      <c r="I34" s="917">
        <v>8.9026999999999994</v>
      </c>
    </row>
    <row r="35" spans="1:9" s="180" customFormat="1" ht="12.75" customHeight="1" x14ac:dyDescent="0.2">
      <c r="A35" s="536" t="s">
        <v>277</v>
      </c>
      <c r="B35" s="929"/>
      <c r="C35" s="929"/>
      <c r="D35" s="929"/>
      <c r="E35" s="537" t="s">
        <v>1</v>
      </c>
      <c r="F35" s="868" t="s">
        <v>1</v>
      </c>
      <c r="G35" s="537">
        <v>6.528478571</v>
      </c>
      <c r="H35" s="868">
        <v>6.5466857139999997</v>
      </c>
      <c r="I35" s="929">
        <v>6.5202769229999999</v>
      </c>
    </row>
    <row r="36" spans="1:9" s="202" customFormat="1" ht="12.75" customHeight="1" thickBot="1" x14ac:dyDescent="0.25">
      <c r="A36" s="200" t="s">
        <v>154</v>
      </c>
      <c r="B36" s="577"/>
      <c r="C36" s="577"/>
      <c r="D36" s="577"/>
      <c r="E36" s="577" t="s">
        <v>1</v>
      </c>
      <c r="F36" s="873" t="s">
        <v>1</v>
      </c>
      <c r="G36" s="577">
        <v>6.7249999999999996</v>
      </c>
      <c r="H36" s="873">
        <v>6.7214</v>
      </c>
      <c r="I36" s="577">
        <v>6.4648000000000003</v>
      </c>
    </row>
    <row r="37" spans="1:9" ht="4.5" customHeight="1" x14ac:dyDescent="0.2">
      <c r="A37" s="154"/>
      <c r="B37" s="156"/>
      <c r="C37" s="156"/>
      <c r="D37" s="156"/>
      <c r="E37" s="156"/>
      <c r="F37" s="865"/>
      <c r="G37" s="156"/>
      <c r="H37" s="865"/>
    </row>
    <row r="38" spans="1:9" s="180" customFormat="1" ht="12.75" customHeight="1" x14ac:dyDescent="0.2">
      <c r="A38" s="516" t="s">
        <v>127</v>
      </c>
      <c r="B38" s="928"/>
      <c r="C38" s="928"/>
      <c r="D38" s="928"/>
      <c r="E38" s="535"/>
      <c r="F38" s="865"/>
      <c r="G38" s="535"/>
      <c r="H38" s="865"/>
      <c r="I38" s="177"/>
    </row>
    <row r="39" spans="1:9" s="180" customFormat="1" ht="12.75" customHeight="1" x14ac:dyDescent="0.2">
      <c r="A39" s="536" t="s">
        <v>177</v>
      </c>
      <c r="B39" s="936"/>
      <c r="C39" s="936"/>
      <c r="D39" s="936"/>
      <c r="E39" s="517">
        <v>20284</v>
      </c>
      <c r="F39" s="874">
        <v>17339.147652570588</v>
      </c>
      <c r="G39" s="545">
        <v>20284</v>
      </c>
      <c r="H39" s="874">
        <v>17339.147652570588</v>
      </c>
      <c r="I39" s="936">
        <v>14652.484711144443</v>
      </c>
    </row>
    <row r="40" spans="1:9" s="220" customFormat="1" ht="12.75" customHeight="1" thickBot="1" x14ac:dyDescent="0.25">
      <c r="A40" s="546" t="s">
        <v>155</v>
      </c>
      <c r="B40" s="578"/>
      <c r="C40" s="578"/>
      <c r="D40" s="578"/>
      <c r="E40" s="578">
        <v>23555</v>
      </c>
      <c r="F40" s="875">
        <v>28157</v>
      </c>
      <c r="G40" s="578">
        <v>49709</v>
      </c>
      <c r="H40" s="875">
        <v>52235</v>
      </c>
      <c r="I40" s="578">
        <v>108944</v>
      </c>
    </row>
    <row r="41" spans="1:9" s="180" customFormat="1" ht="22.5" customHeight="1" x14ac:dyDescent="0.2">
      <c r="A41" s="540" t="s">
        <v>197</v>
      </c>
      <c r="B41" s="931"/>
      <c r="C41" s="931"/>
      <c r="D41" s="931"/>
      <c r="E41" s="234"/>
      <c r="F41" s="234"/>
      <c r="G41" s="177"/>
      <c r="H41" s="177"/>
      <c r="I41" s="177"/>
    </row>
    <row r="42" spans="1:9" s="180" customFormat="1" ht="12.75" x14ac:dyDescent="0.2">
      <c r="A42" s="540" t="s">
        <v>198</v>
      </c>
      <c r="B42" s="931"/>
      <c r="C42" s="931"/>
      <c r="D42" s="931"/>
      <c r="E42" s="234"/>
      <c r="F42" s="234"/>
      <c r="G42" s="413"/>
      <c r="H42" s="413"/>
      <c r="I42" s="177"/>
    </row>
    <row r="43" spans="1:9" ht="4.5" customHeight="1" x14ac:dyDescent="0.2">
      <c r="A43" s="86"/>
      <c r="B43" s="86"/>
      <c r="C43" s="86"/>
      <c r="D43" s="86"/>
      <c r="E43" s="87"/>
      <c r="F43" s="87"/>
      <c r="G43" s="87"/>
      <c r="H43" s="87"/>
      <c r="I43" s="87"/>
    </row>
    <row r="44" spans="1:9" ht="12.75" customHeight="1" x14ac:dyDescent="0.2">
      <c r="A44" s="1082" t="s">
        <v>171</v>
      </c>
      <c r="B44" s="1082"/>
      <c r="C44" s="1082"/>
      <c r="D44" s="1082"/>
      <c r="E44" s="1082"/>
      <c r="F44" s="1082"/>
      <c r="G44" s="1082"/>
      <c r="H44" s="1082"/>
      <c r="I44" s="1082"/>
    </row>
    <row r="45" spans="1:9" s="202" customFormat="1" ht="4.5" customHeight="1" thickBot="1" x14ac:dyDescent="0.25">
      <c r="A45" s="108"/>
      <c r="B45" s="108"/>
      <c r="C45" s="108"/>
      <c r="D45" s="108"/>
      <c r="E45" s="84"/>
      <c r="F45" s="84"/>
      <c r="G45" s="84"/>
      <c r="H45" s="84"/>
      <c r="I45" s="84"/>
    </row>
    <row r="46" spans="1:9" s="14" customFormat="1" ht="12.75" customHeight="1" x14ac:dyDescent="0.2">
      <c r="A46" s="682"/>
      <c r="B46" s="682"/>
      <c r="C46" s="682"/>
      <c r="D46" s="1063">
        <v>2013</v>
      </c>
      <c r="E46" s="1063"/>
      <c r="F46" s="1063"/>
      <c r="G46" s="1063"/>
      <c r="H46" s="1063">
        <v>2014</v>
      </c>
      <c r="I46" s="1063"/>
    </row>
    <row r="47" spans="1:9" s="209" customFormat="1" ht="12.75" customHeight="1" x14ac:dyDescent="0.2">
      <c r="A47" s="799" t="s">
        <v>137</v>
      </c>
      <c r="B47" s="836"/>
      <c r="C47" s="836"/>
      <c r="D47" s="876" t="s">
        <v>37</v>
      </c>
      <c r="E47" s="876" t="s">
        <v>130</v>
      </c>
      <c r="F47" s="876" t="s">
        <v>131</v>
      </c>
      <c r="G47" s="789" t="s">
        <v>36</v>
      </c>
      <c r="H47" s="876" t="s">
        <v>37</v>
      </c>
      <c r="I47" s="876" t="s">
        <v>130</v>
      </c>
    </row>
    <row r="48" spans="1:9" s="180" customFormat="1" ht="12.75" customHeight="1" x14ac:dyDescent="0.2">
      <c r="A48" s="176" t="s">
        <v>117</v>
      </c>
      <c r="B48" s="176"/>
      <c r="C48" s="176"/>
      <c r="D48" s="547">
        <v>15404</v>
      </c>
      <c r="E48" s="547">
        <v>15047</v>
      </c>
      <c r="F48" s="547">
        <v>14825</v>
      </c>
      <c r="G48" s="548">
        <v>14931</v>
      </c>
      <c r="H48" s="1023">
        <v>14902</v>
      </c>
      <c r="I48" s="877">
        <v>15306</v>
      </c>
    </row>
    <row r="49" spans="1:9" s="180" customFormat="1" ht="12.75" customHeight="1" x14ac:dyDescent="0.2">
      <c r="A49" s="176" t="s">
        <v>118</v>
      </c>
      <c r="B49" s="176"/>
      <c r="C49" s="176"/>
      <c r="D49" s="547">
        <v>11153</v>
      </c>
      <c r="E49" s="547">
        <v>11412</v>
      </c>
      <c r="F49" s="547">
        <v>11402</v>
      </c>
      <c r="G49" s="548">
        <v>11445</v>
      </c>
      <c r="H49" s="1023">
        <v>9731</v>
      </c>
      <c r="I49" s="877">
        <v>11179</v>
      </c>
    </row>
    <row r="50" spans="1:9" s="180" customFormat="1" ht="14.1" customHeight="1" x14ac:dyDescent="0.2">
      <c r="A50" s="176" t="s">
        <v>186</v>
      </c>
      <c r="B50" s="176"/>
      <c r="C50" s="176"/>
      <c r="D50" s="547">
        <v>21043</v>
      </c>
      <c r="E50" s="547">
        <v>21148</v>
      </c>
      <c r="F50" s="547">
        <v>22038</v>
      </c>
      <c r="G50" s="548">
        <v>21892</v>
      </c>
      <c r="H50" s="1023">
        <v>21484</v>
      </c>
      <c r="I50" s="877">
        <v>21476</v>
      </c>
    </row>
    <row r="51" spans="1:9" s="180" customFormat="1" ht="12.75" customHeight="1" x14ac:dyDescent="0.2">
      <c r="A51" s="235" t="s">
        <v>125</v>
      </c>
      <c r="B51" s="235"/>
      <c r="C51" s="235"/>
      <c r="D51" s="547">
        <v>11118</v>
      </c>
      <c r="E51" s="547">
        <v>11235</v>
      </c>
      <c r="F51" s="547">
        <v>11612</v>
      </c>
      <c r="G51" s="548">
        <v>11530</v>
      </c>
      <c r="H51" s="1023">
        <v>11455</v>
      </c>
      <c r="I51" s="877">
        <v>12624</v>
      </c>
    </row>
    <row r="52" spans="1:9" s="180" customFormat="1" ht="12.75" customHeight="1" x14ac:dyDescent="0.2">
      <c r="A52" s="176" t="s">
        <v>126</v>
      </c>
      <c r="B52" s="176"/>
      <c r="C52" s="176"/>
      <c r="D52" s="547">
        <v>12015</v>
      </c>
      <c r="E52" s="547">
        <v>12405</v>
      </c>
      <c r="F52" s="547">
        <v>12350</v>
      </c>
      <c r="G52" s="548">
        <v>12314</v>
      </c>
      <c r="H52" s="1023">
        <v>12253</v>
      </c>
      <c r="I52" s="877">
        <v>12475</v>
      </c>
    </row>
    <row r="53" spans="1:9" s="180" customFormat="1" ht="12.75" customHeight="1" x14ac:dyDescent="0.2">
      <c r="A53" s="176" t="s">
        <v>119</v>
      </c>
      <c r="B53" s="176"/>
      <c r="C53" s="176"/>
      <c r="D53" s="547">
        <v>3951</v>
      </c>
      <c r="E53" s="547">
        <v>3951</v>
      </c>
      <c r="F53" s="547">
        <v>3766</v>
      </c>
      <c r="G53" s="548">
        <v>3752</v>
      </c>
      <c r="H53" s="1023">
        <v>3749</v>
      </c>
      <c r="I53" s="877">
        <v>3736</v>
      </c>
    </row>
    <row r="54" spans="1:9" s="180" customFormat="1" ht="12.75" customHeight="1" x14ac:dyDescent="0.2">
      <c r="A54" s="235" t="s">
        <v>120</v>
      </c>
      <c r="B54" s="235"/>
      <c r="C54" s="235"/>
      <c r="D54" s="547">
        <v>1967</v>
      </c>
      <c r="E54" s="547">
        <v>2101</v>
      </c>
      <c r="F54" s="547">
        <v>2081</v>
      </c>
      <c r="G54" s="548">
        <v>2084</v>
      </c>
      <c r="H54" s="1023">
        <v>2094</v>
      </c>
      <c r="I54" s="877">
        <v>2284</v>
      </c>
    </row>
    <row r="55" spans="1:9" s="180" customFormat="1" ht="12.75" customHeight="1" x14ac:dyDescent="0.2">
      <c r="A55" s="176" t="s">
        <v>121</v>
      </c>
      <c r="B55" s="176"/>
      <c r="C55" s="176"/>
      <c r="D55" s="547">
        <v>14588</v>
      </c>
      <c r="E55" s="547">
        <v>16183</v>
      </c>
      <c r="F55" s="547">
        <v>16978</v>
      </c>
      <c r="G55" s="548">
        <v>17622</v>
      </c>
      <c r="H55" s="1023">
        <v>17991</v>
      </c>
      <c r="I55" s="877">
        <v>18495</v>
      </c>
    </row>
    <row r="56" spans="1:9" s="180" customFormat="1" ht="12.75" customHeight="1" x14ac:dyDescent="0.2">
      <c r="A56" s="176" t="s">
        <v>201</v>
      </c>
      <c r="B56" s="176"/>
      <c r="C56" s="176"/>
      <c r="D56" s="547">
        <v>14088</v>
      </c>
      <c r="E56" s="547">
        <v>14059</v>
      </c>
      <c r="F56" s="547">
        <v>14625</v>
      </c>
      <c r="G56" s="548">
        <v>14503</v>
      </c>
      <c r="H56" s="1023">
        <v>13490</v>
      </c>
      <c r="I56" s="877">
        <v>13448</v>
      </c>
    </row>
    <row r="57" spans="1:9" s="236" customFormat="1" ht="12.75" customHeight="1" x14ac:dyDescent="0.2">
      <c r="A57" s="195" t="s">
        <v>122</v>
      </c>
      <c r="B57" s="638"/>
      <c r="C57" s="638"/>
      <c r="D57" s="549">
        <v>4321</v>
      </c>
      <c r="E57" s="549">
        <v>4264</v>
      </c>
      <c r="F57" s="549">
        <v>4312</v>
      </c>
      <c r="G57" s="550">
        <v>4267</v>
      </c>
      <c r="H57" s="1024">
        <v>4234</v>
      </c>
      <c r="I57" s="878">
        <v>4359</v>
      </c>
    </row>
    <row r="58" spans="1:9" s="412" customFormat="1" ht="12.75" customHeight="1" x14ac:dyDescent="0.2">
      <c r="A58" s="481" t="s">
        <v>113</v>
      </c>
      <c r="B58" s="1041"/>
      <c r="C58" s="1041"/>
      <c r="D58" s="579">
        <v>109648</v>
      </c>
      <c r="E58" s="579">
        <v>111805</v>
      </c>
      <c r="F58" s="579">
        <v>113989</v>
      </c>
      <c r="G58" s="579">
        <v>114340</v>
      </c>
      <c r="H58" s="994">
        <v>111383</v>
      </c>
      <c r="I58" s="810">
        <v>115382</v>
      </c>
    </row>
    <row r="59" spans="1:9" s="263" customFormat="1" ht="15" customHeight="1" thickBot="1" x14ac:dyDescent="0.25">
      <c r="A59" s="261" t="s">
        <v>266</v>
      </c>
      <c r="B59" s="261"/>
      <c r="C59" s="261"/>
      <c r="D59" s="262">
        <v>17550</v>
      </c>
      <c r="E59" s="262">
        <v>17264</v>
      </c>
      <c r="F59" s="262">
        <v>18008</v>
      </c>
      <c r="G59" s="262">
        <v>17858</v>
      </c>
      <c r="H59" s="1025">
        <v>17545</v>
      </c>
      <c r="I59" s="879">
        <v>17497</v>
      </c>
    </row>
  </sheetData>
  <mergeCells count="5">
    <mergeCell ref="E3:F3"/>
    <mergeCell ref="A44:I44"/>
    <mergeCell ref="G3:H3"/>
    <mergeCell ref="H46:I46"/>
    <mergeCell ref="D46:G46"/>
  </mergeCells>
  <phoneticPr fontId="0" type="noConversion"/>
  <pageMargins left="0.6692913385826772" right="0.47244094488188981" top="0.70866141732283472" bottom="0.51181102362204722" header="0" footer="0.27559055118110237"/>
  <pageSetup paperSize="9" scale="78" orientation="portrait" cellComments="asDisplayed" r:id="rId1"/>
  <headerFooter alignWithMargins="0">
    <oddFooter>&amp;LEricsson - Andra kvartalet 2014</oddFooter>
  </headerFooter>
  <colBreaks count="1" manualBreakCount="1">
    <brk id="7" max="5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8"/>
    <pageSetUpPr fitToPage="1"/>
  </sheetPr>
  <dimension ref="A1:G39"/>
  <sheetViews>
    <sheetView showGridLines="0" view="pageBreakPreview" zoomScaleNormal="100" zoomScaleSheetLayoutView="100" workbookViewId="0"/>
  </sheetViews>
  <sheetFormatPr defaultRowHeight="11.25" customHeight="1" outlineLevelCol="1" x14ac:dyDescent="0.2"/>
  <cols>
    <col min="1" max="1" width="49" style="17" customWidth="1"/>
    <col min="2" max="6" width="9.7109375" style="17" customWidth="1"/>
    <col min="7" max="7" width="9.7109375" style="17" customWidth="1" outlineLevel="1"/>
    <col min="8" max="16384" width="9.140625" style="5"/>
  </cols>
  <sheetData>
    <row r="1" spans="1:7" ht="12.75" customHeight="1" x14ac:dyDescent="0.2">
      <c r="A1" s="1086" t="s">
        <v>174</v>
      </c>
      <c r="B1" s="1086"/>
      <c r="C1" s="1086"/>
      <c r="D1" s="1086"/>
      <c r="E1" s="1086"/>
      <c r="F1" s="1086"/>
      <c r="G1" s="1086"/>
    </row>
    <row r="2" spans="1:7" s="202" customFormat="1" ht="4.5" customHeight="1" thickBot="1" x14ac:dyDescent="0.25">
      <c r="A2" s="167"/>
      <c r="B2" s="45"/>
      <c r="C2" s="45"/>
      <c r="D2" s="45"/>
      <c r="E2" s="45"/>
      <c r="F2" s="45"/>
      <c r="G2" s="45"/>
    </row>
    <row r="3" spans="1:7" s="14" customFormat="1" ht="12.75" customHeight="1" x14ac:dyDescent="0.2">
      <c r="A3" s="880"/>
      <c r="B3" s="1079">
        <v>2013</v>
      </c>
      <c r="C3" s="1079"/>
      <c r="D3" s="1079"/>
      <c r="E3" s="1079"/>
      <c r="F3" s="1087">
        <v>2014</v>
      </c>
      <c r="G3" s="1087"/>
    </row>
    <row r="4" spans="1:7" s="209" customFormat="1" ht="12.75" customHeight="1" x14ac:dyDescent="0.2">
      <c r="A4" s="793" t="s">
        <v>211</v>
      </c>
      <c r="B4" s="787" t="s">
        <v>91</v>
      </c>
      <c r="C4" s="787" t="s">
        <v>92</v>
      </c>
      <c r="D4" s="787" t="s">
        <v>93</v>
      </c>
      <c r="E4" s="787" t="s">
        <v>94</v>
      </c>
      <c r="F4" s="787" t="s">
        <v>91</v>
      </c>
      <c r="G4" s="787" t="s">
        <v>92</v>
      </c>
    </row>
    <row r="5" spans="1:7" s="180" customFormat="1" ht="12.75" customHeight="1" x14ac:dyDescent="0.2">
      <c r="A5" s="551" t="s">
        <v>6</v>
      </c>
      <c r="B5" s="552">
        <v>-698</v>
      </c>
      <c r="C5" s="552">
        <v>-707</v>
      </c>
      <c r="D5" s="552">
        <v>-600</v>
      </c>
      <c r="E5" s="552">
        <v>-652</v>
      </c>
      <c r="F5" s="1026">
        <v>-82</v>
      </c>
      <c r="G5" s="881">
        <v>-116</v>
      </c>
    </row>
    <row r="6" spans="1:7" s="180" customFormat="1" ht="12.75" customHeight="1" x14ac:dyDescent="0.2">
      <c r="A6" s="553" t="s">
        <v>9</v>
      </c>
      <c r="B6" s="552">
        <v>-552</v>
      </c>
      <c r="C6" s="552">
        <v>-117</v>
      </c>
      <c r="D6" s="554">
        <v>-64</v>
      </c>
      <c r="E6" s="554">
        <v>-139</v>
      </c>
      <c r="F6" s="1026">
        <v>-19</v>
      </c>
      <c r="G6" s="881">
        <v>-80</v>
      </c>
    </row>
    <row r="7" spans="1:7" s="236" customFormat="1" ht="12.75" customHeight="1" x14ac:dyDescent="0.2">
      <c r="A7" s="555" t="s">
        <v>10</v>
      </c>
      <c r="B7" s="556">
        <v>-589</v>
      </c>
      <c r="C7" s="556">
        <v>-110</v>
      </c>
      <c r="D7" s="463">
        <v>-55</v>
      </c>
      <c r="E7" s="556">
        <v>-170</v>
      </c>
      <c r="F7" s="1027">
        <v>-29</v>
      </c>
      <c r="G7" s="882">
        <v>-47</v>
      </c>
    </row>
    <row r="8" spans="1:7" s="273" customFormat="1" ht="12.75" customHeight="1" thickBot="1" x14ac:dyDescent="0.25">
      <c r="A8" s="557" t="s">
        <v>113</v>
      </c>
      <c r="B8" s="274">
        <v>-1839</v>
      </c>
      <c r="C8" s="274">
        <v>-934</v>
      </c>
      <c r="D8" s="274">
        <v>-719</v>
      </c>
      <c r="E8" s="274">
        <v>-961</v>
      </c>
      <c r="F8" s="977">
        <v>-130</v>
      </c>
      <c r="G8" s="791">
        <v>-243</v>
      </c>
    </row>
    <row r="9" spans="1:7" s="212" customFormat="1" ht="4.5" customHeight="1" thickBot="1" x14ac:dyDescent="0.25">
      <c r="A9" s="171"/>
      <c r="B9" s="172"/>
      <c r="C9" s="172"/>
      <c r="D9" s="172"/>
      <c r="E9" s="172"/>
      <c r="F9" s="172"/>
      <c r="G9" s="172"/>
    </row>
    <row r="10" spans="1:7" ht="12.75" customHeight="1" x14ac:dyDescent="0.2">
      <c r="A10" s="880"/>
      <c r="B10" s="1079">
        <v>2013</v>
      </c>
      <c r="C10" s="1079"/>
      <c r="D10" s="1079"/>
      <c r="E10" s="1079"/>
      <c r="F10" s="1087">
        <v>2014</v>
      </c>
      <c r="G10" s="1087"/>
    </row>
    <row r="11" spans="1:7" s="197" customFormat="1" ht="12.75" customHeight="1" x14ac:dyDescent="0.2">
      <c r="A11" s="793" t="s">
        <v>212</v>
      </c>
      <c r="B11" s="787" t="s">
        <v>34</v>
      </c>
      <c r="C11" s="787" t="s">
        <v>139</v>
      </c>
      <c r="D11" s="787" t="s">
        <v>191</v>
      </c>
      <c r="E11" s="787" t="s">
        <v>35</v>
      </c>
      <c r="F11" s="787" t="s">
        <v>34</v>
      </c>
      <c r="G11" s="787" t="s">
        <v>139</v>
      </c>
    </row>
    <row r="12" spans="1:7" s="180" customFormat="1" ht="12.75" customHeight="1" x14ac:dyDescent="0.2">
      <c r="A12" s="551" t="s">
        <v>6</v>
      </c>
      <c r="B12" s="552">
        <v>-698</v>
      </c>
      <c r="C12" s="552">
        <v>-1405</v>
      </c>
      <c r="D12" s="552">
        <v>-2005</v>
      </c>
      <c r="E12" s="552">
        <v>-2657</v>
      </c>
      <c r="F12" s="1026">
        <v>-82</v>
      </c>
      <c r="G12" s="881">
        <v>-198</v>
      </c>
    </row>
    <row r="13" spans="1:7" s="180" customFormat="1" ht="12.75" customHeight="1" x14ac:dyDescent="0.2">
      <c r="A13" s="553" t="s">
        <v>9</v>
      </c>
      <c r="B13" s="552">
        <v>-552</v>
      </c>
      <c r="C13" s="552">
        <v>-669</v>
      </c>
      <c r="D13" s="554">
        <v>-733</v>
      </c>
      <c r="E13" s="554">
        <v>-872</v>
      </c>
      <c r="F13" s="1026">
        <v>-19</v>
      </c>
      <c r="G13" s="881">
        <v>-99</v>
      </c>
    </row>
    <row r="14" spans="1:7" s="236" customFormat="1" ht="12.75" customHeight="1" x14ac:dyDescent="0.2">
      <c r="A14" s="555" t="s">
        <v>10</v>
      </c>
      <c r="B14" s="556">
        <v>-589</v>
      </c>
      <c r="C14" s="556">
        <v>-699</v>
      </c>
      <c r="D14" s="463">
        <v>-754</v>
      </c>
      <c r="E14" s="556">
        <v>-924</v>
      </c>
      <c r="F14" s="1027">
        <v>-29</v>
      </c>
      <c r="G14" s="882">
        <v>-76</v>
      </c>
    </row>
    <row r="15" spans="1:7" s="273" customFormat="1" ht="12.75" customHeight="1" thickBot="1" x14ac:dyDescent="0.25">
      <c r="A15" s="557" t="s">
        <v>113</v>
      </c>
      <c r="B15" s="274">
        <v>-1839</v>
      </c>
      <c r="C15" s="274">
        <v>-2773</v>
      </c>
      <c r="D15" s="274">
        <v>-3492</v>
      </c>
      <c r="E15" s="274">
        <v>-4453</v>
      </c>
      <c r="F15" s="977">
        <v>-130</v>
      </c>
      <c r="G15" s="791">
        <v>-373</v>
      </c>
    </row>
    <row r="16" spans="1:7" ht="4.5" customHeight="1" x14ac:dyDescent="0.2">
      <c r="A16" s="52"/>
      <c r="B16" s="51"/>
      <c r="C16" s="51"/>
      <c r="D16" s="150"/>
      <c r="E16" s="51"/>
      <c r="F16" s="51"/>
      <c r="G16" s="51"/>
    </row>
    <row r="17" spans="1:7" ht="12.75" customHeight="1" x14ac:dyDescent="0.2">
      <c r="A17" s="1086" t="s">
        <v>175</v>
      </c>
      <c r="B17" s="1086"/>
      <c r="C17" s="1086"/>
      <c r="D17" s="1086"/>
      <c r="E17" s="1086"/>
      <c r="F17" s="1086"/>
      <c r="G17" s="1086"/>
    </row>
    <row r="18" spans="1:7" s="255" customFormat="1" ht="4.5" customHeight="1" thickBot="1" x14ac:dyDescent="0.25">
      <c r="A18" s="267"/>
      <c r="B18" s="268"/>
      <c r="C18" s="268"/>
      <c r="D18" s="268"/>
      <c r="E18" s="268"/>
      <c r="F18" s="268"/>
      <c r="G18" s="268"/>
    </row>
    <row r="19" spans="1:7" s="14" customFormat="1" ht="12.75" customHeight="1" x14ac:dyDescent="0.2">
      <c r="A19" s="880"/>
      <c r="B19" s="1079">
        <v>2013</v>
      </c>
      <c r="C19" s="1079"/>
      <c r="D19" s="1079"/>
      <c r="E19" s="1079"/>
      <c r="F19" s="1088">
        <v>2014</v>
      </c>
      <c r="G19" s="1088"/>
    </row>
    <row r="20" spans="1:7" s="209" customFormat="1" ht="12.75" customHeight="1" x14ac:dyDescent="0.2">
      <c r="A20" s="793" t="s">
        <v>211</v>
      </c>
      <c r="B20" s="787" t="s">
        <v>91</v>
      </c>
      <c r="C20" s="787" t="s">
        <v>92</v>
      </c>
      <c r="D20" s="787" t="s">
        <v>93</v>
      </c>
      <c r="E20" s="787" t="s">
        <v>94</v>
      </c>
      <c r="F20" s="787" t="s">
        <v>91</v>
      </c>
      <c r="G20" s="787" t="s">
        <v>92</v>
      </c>
    </row>
    <row r="21" spans="1:7" s="180" customFormat="1" ht="12.75" customHeight="1" x14ac:dyDescent="0.2">
      <c r="A21" s="551" t="s">
        <v>0</v>
      </c>
      <c r="B21" s="552">
        <v>-1251</v>
      </c>
      <c r="C21" s="552">
        <v>-316</v>
      </c>
      <c r="D21" s="552">
        <v>-299</v>
      </c>
      <c r="E21" s="552">
        <v>-316</v>
      </c>
      <c r="F21" s="1026">
        <v>-93</v>
      </c>
      <c r="G21" s="881">
        <v>-128</v>
      </c>
    </row>
    <row r="22" spans="1:7" s="180" customFormat="1" ht="12.75" customHeight="1" x14ac:dyDescent="0.2">
      <c r="A22" s="551" t="s">
        <v>3</v>
      </c>
      <c r="B22" s="552">
        <v>-385</v>
      </c>
      <c r="C22" s="552">
        <v>-586</v>
      </c>
      <c r="D22" s="552">
        <v>-410</v>
      </c>
      <c r="E22" s="552">
        <v>-616</v>
      </c>
      <c r="F22" s="1026">
        <v>-32</v>
      </c>
      <c r="G22" s="881">
        <v>-81</v>
      </c>
    </row>
    <row r="23" spans="1:7" s="13" customFormat="1" ht="12.75" customHeight="1" x14ac:dyDescent="0.2">
      <c r="A23" s="135" t="s">
        <v>106</v>
      </c>
      <c r="B23" s="136">
        <v>-270</v>
      </c>
      <c r="C23" s="136">
        <v>-389</v>
      </c>
      <c r="D23" s="136">
        <v>-290</v>
      </c>
      <c r="E23" s="137">
        <v>-420</v>
      </c>
      <c r="F23" s="1028">
        <v>-25</v>
      </c>
      <c r="G23" s="883">
        <v>-63</v>
      </c>
    </row>
    <row r="24" spans="1:7" s="13" customFormat="1" ht="12.75" customHeight="1" x14ac:dyDescent="0.2">
      <c r="A24" s="135" t="s">
        <v>108</v>
      </c>
      <c r="B24" s="136">
        <v>-115</v>
      </c>
      <c r="C24" s="136">
        <v>-197</v>
      </c>
      <c r="D24" s="136">
        <v>-120</v>
      </c>
      <c r="E24" s="137">
        <v>-196</v>
      </c>
      <c r="F24" s="1028">
        <v>-7</v>
      </c>
      <c r="G24" s="883">
        <v>-18</v>
      </c>
    </row>
    <row r="25" spans="1:7" s="180" customFormat="1" ht="12.75" customHeight="1" x14ac:dyDescent="0.2">
      <c r="A25" s="551" t="s">
        <v>178</v>
      </c>
      <c r="B25" s="552">
        <v>-111</v>
      </c>
      <c r="C25" s="552">
        <v>-34</v>
      </c>
      <c r="D25" s="552">
        <v>-11</v>
      </c>
      <c r="E25" s="552">
        <v>-30</v>
      </c>
      <c r="F25" s="1026">
        <v>-5</v>
      </c>
      <c r="G25" s="881">
        <v>-34</v>
      </c>
    </row>
    <row r="26" spans="1:7" s="180" customFormat="1" ht="12.75" customHeight="1" x14ac:dyDescent="0.2">
      <c r="A26" s="176" t="s">
        <v>221</v>
      </c>
      <c r="B26" s="470" t="s">
        <v>1</v>
      </c>
      <c r="C26" s="900" t="s">
        <v>1</v>
      </c>
      <c r="D26" s="470" t="s">
        <v>1</v>
      </c>
      <c r="E26" s="470" t="s">
        <v>1</v>
      </c>
      <c r="F26" s="1029" t="s">
        <v>1</v>
      </c>
      <c r="G26" s="901" t="s">
        <v>1</v>
      </c>
    </row>
    <row r="27" spans="1:7" s="236" customFormat="1" ht="12.75" customHeight="1" x14ac:dyDescent="0.2">
      <c r="A27" s="555" t="s">
        <v>156</v>
      </c>
      <c r="B27" s="463">
        <v>-92</v>
      </c>
      <c r="C27" s="463">
        <v>2</v>
      </c>
      <c r="D27" s="463">
        <v>1</v>
      </c>
      <c r="E27" s="463">
        <v>1</v>
      </c>
      <c r="F27" s="972">
        <v>0</v>
      </c>
      <c r="G27" s="781" t="s">
        <v>1</v>
      </c>
    </row>
    <row r="28" spans="1:7" s="273" customFormat="1" ht="12.75" customHeight="1" thickBot="1" x14ac:dyDescent="0.25">
      <c r="A28" s="557" t="s">
        <v>113</v>
      </c>
      <c r="B28" s="274">
        <v>-1839</v>
      </c>
      <c r="C28" s="274">
        <v>-934</v>
      </c>
      <c r="D28" s="274">
        <v>-719</v>
      </c>
      <c r="E28" s="274">
        <v>-961</v>
      </c>
      <c r="F28" s="977">
        <v>-130</v>
      </c>
      <c r="G28" s="791">
        <v>-243</v>
      </c>
    </row>
    <row r="29" spans="1:7" s="212" customFormat="1" ht="4.5" customHeight="1" thickBot="1" x14ac:dyDescent="0.25">
      <c r="A29" s="173"/>
      <c r="B29" s="173"/>
      <c r="C29" s="173"/>
      <c r="D29" s="173"/>
      <c r="E29" s="173"/>
      <c r="F29" s="173"/>
      <c r="G29" s="173"/>
    </row>
    <row r="30" spans="1:7" ht="12.75" customHeight="1" x14ac:dyDescent="0.2">
      <c r="A30" s="880"/>
      <c r="B30" s="1079">
        <v>2013</v>
      </c>
      <c r="C30" s="1079"/>
      <c r="D30" s="1079"/>
      <c r="E30" s="1079"/>
      <c r="F30" s="1087">
        <v>2014</v>
      </c>
      <c r="G30" s="1087"/>
    </row>
    <row r="31" spans="1:7" s="197" customFormat="1" ht="12.75" customHeight="1" x14ac:dyDescent="0.2">
      <c r="A31" s="793" t="s">
        <v>212</v>
      </c>
      <c r="B31" s="787" t="s">
        <v>34</v>
      </c>
      <c r="C31" s="787" t="s">
        <v>139</v>
      </c>
      <c r="D31" s="787" t="s">
        <v>191</v>
      </c>
      <c r="E31" s="787" t="s">
        <v>35</v>
      </c>
      <c r="F31" s="787" t="s">
        <v>34</v>
      </c>
      <c r="G31" s="787" t="s">
        <v>139</v>
      </c>
    </row>
    <row r="32" spans="1:7" s="180" customFormat="1" ht="12.75" customHeight="1" x14ac:dyDescent="0.2">
      <c r="A32" s="551" t="s">
        <v>0</v>
      </c>
      <c r="B32" s="552">
        <v>-1251</v>
      </c>
      <c r="C32" s="552">
        <v>-1567</v>
      </c>
      <c r="D32" s="552">
        <v>-1866</v>
      </c>
      <c r="E32" s="552">
        <v>-2182</v>
      </c>
      <c r="F32" s="1026">
        <v>-93</v>
      </c>
      <c r="G32" s="881">
        <v>-221</v>
      </c>
    </row>
    <row r="33" spans="1:7" s="180" customFormat="1" ht="12.75" customHeight="1" x14ac:dyDescent="0.2">
      <c r="A33" s="551" t="s">
        <v>3</v>
      </c>
      <c r="B33" s="552">
        <v>-385</v>
      </c>
      <c r="C33" s="552">
        <v>-971</v>
      </c>
      <c r="D33" s="552">
        <v>-1381</v>
      </c>
      <c r="E33" s="552">
        <v>-1997</v>
      </c>
      <c r="F33" s="1026">
        <v>-32</v>
      </c>
      <c r="G33" s="881">
        <v>-113</v>
      </c>
    </row>
    <row r="34" spans="1:7" ht="12.75" customHeight="1" x14ac:dyDescent="0.2">
      <c r="A34" s="135" t="s">
        <v>106</v>
      </c>
      <c r="B34" s="136">
        <v>-270</v>
      </c>
      <c r="C34" s="136">
        <v>-659</v>
      </c>
      <c r="D34" s="136">
        <v>-949</v>
      </c>
      <c r="E34" s="137">
        <v>-1369</v>
      </c>
      <c r="F34" s="1028">
        <v>-25</v>
      </c>
      <c r="G34" s="883">
        <v>-88</v>
      </c>
    </row>
    <row r="35" spans="1:7" ht="12.75" customHeight="1" x14ac:dyDescent="0.2">
      <c r="A35" s="135" t="s">
        <v>108</v>
      </c>
      <c r="B35" s="136">
        <v>-115</v>
      </c>
      <c r="C35" s="136">
        <v>-312</v>
      </c>
      <c r="D35" s="136">
        <v>-432</v>
      </c>
      <c r="E35" s="137">
        <v>-628</v>
      </c>
      <c r="F35" s="1028">
        <v>-7</v>
      </c>
      <c r="G35" s="883">
        <v>-25</v>
      </c>
    </row>
    <row r="36" spans="1:7" s="180" customFormat="1" ht="12.75" customHeight="1" x14ac:dyDescent="0.2">
      <c r="A36" s="551" t="s">
        <v>178</v>
      </c>
      <c r="B36" s="552">
        <v>-111</v>
      </c>
      <c r="C36" s="552">
        <v>-145</v>
      </c>
      <c r="D36" s="552">
        <v>-156</v>
      </c>
      <c r="E36" s="552">
        <v>-186</v>
      </c>
      <c r="F36" s="1026">
        <v>-5</v>
      </c>
      <c r="G36" s="881">
        <v>-39</v>
      </c>
    </row>
    <row r="37" spans="1:7" s="180" customFormat="1" ht="12.75" customHeight="1" x14ac:dyDescent="0.2">
      <c r="A37" s="176" t="s">
        <v>221</v>
      </c>
      <c r="B37" s="470" t="s">
        <v>1</v>
      </c>
      <c r="C37" s="900" t="s">
        <v>1</v>
      </c>
      <c r="D37" s="470" t="s">
        <v>1</v>
      </c>
      <c r="E37" s="470" t="s">
        <v>1</v>
      </c>
      <c r="F37" s="1029" t="s">
        <v>1</v>
      </c>
      <c r="G37" s="901" t="s">
        <v>1</v>
      </c>
    </row>
    <row r="38" spans="1:7" s="236" customFormat="1" ht="12.75" customHeight="1" x14ac:dyDescent="0.2">
      <c r="A38" s="555" t="s">
        <v>156</v>
      </c>
      <c r="B38" s="463">
        <v>-92</v>
      </c>
      <c r="C38" s="463">
        <v>-90</v>
      </c>
      <c r="D38" s="463">
        <v>-89</v>
      </c>
      <c r="E38" s="463">
        <v>-88</v>
      </c>
      <c r="F38" s="972">
        <v>0</v>
      </c>
      <c r="G38" s="781" t="s">
        <v>1</v>
      </c>
    </row>
    <row r="39" spans="1:7" s="273" customFormat="1" ht="12.75" customHeight="1" thickBot="1" x14ac:dyDescent="0.25">
      <c r="A39" s="557" t="s">
        <v>113</v>
      </c>
      <c r="B39" s="274">
        <v>-1839</v>
      </c>
      <c r="C39" s="274">
        <v>-2773</v>
      </c>
      <c r="D39" s="274">
        <v>-3492</v>
      </c>
      <c r="E39" s="274">
        <v>-4453</v>
      </c>
      <c r="F39" s="977">
        <v>-130</v>
      </c>
      <c r="G39" s="791">
        <v>-373</v>
      </c>
    </row>
  </sheetData>
  <mergeCells count="10">
    <mergeCell ref="B30:E30"/>
    <mergeCell ref="A1:G1"/>
    <mergeCell ref="B19:E19"/>
    <mergeCell ref="B3:E3"/>
    <mergeCell ref="A17:G17"/>
    <mergeCell ref="B10:E10"/>
    <mergeCell ref="F3:G3"/>
    <mergeCell ref="F10:G10"/>
    <mergeCell ref="F19:G19"/>
    <mergeCell ref="F30:G30"/>
  </mergeCells>
  <phoneticPr fontId="3" type="noConversion"/>
  <pageMargins left="0.6692913385826772" right="0.47244094488188981" top="0.70866141732283472" bottom="0.51181102362204722" header="0" footer="0.27559055118110237"/>
  <pageSetup paperSize="9" scale="86" orientation="portrait" cellComments="asDisplayed" r:id="rId1"/>
  <headerFooter alignWithMargins="0">
    <oddFooter>&amp;LEricsson - Andra kvartalet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8"/>
    <pageSetUpPr fitToPage="1"/>
  </sheetPr>
  <dimension ref="A1:E279"/>
  <sheetViews>
    <sheetView showGridLines="0" view="pageBreakPreview" topLeftCell="A7" zoomScaleNormal="100" zoomScaleSheetLayoutView="100" workbookViewId="0"/>
  </sheetViews>
  <sheetFormatPr defaultRowHeight="11.25" customHeight="1" outlineLevelCol="1" x14ac:dyDescent="0.2"/>
  <cols>
    <col min="1" max="1" width="1.7109375" style="29" customWidth="1"/>
    <col min="2" max="2" width="73" style="17" customWidth="1"/>
    <col min="3" max="3" width="9.7109375" style="53" customWidth="1"/>
    <col min="4" max="4" width="9.7109375" style="53" customWidth="1" outlineLevel="1"/>
    <col min="5" max="5" width="9.7109375" style="228" customWidth="1"/>
    <col min="6" max="16384" width="9.140625" style="5"/>
  </cols>
  <sheetData>
    <row r="1" spans="1:5" ht="12.75" customHeight="1" x14ac:dyDescent="0.2">
      <c r="A1" s="56" t="s">
        <v>159</v>
      </c>
      <c r="B1" s="49"/>
      <c r="C1" s="50"/>
      <c r="D1" s="50"/>
      <c r="E1" s="226"/>
    </row>
    <row r="2" spans="1:5" s="202" customFormat="1" ht="4.5" customHeight="1" thickBot="1" x14ac:dyDescent="0.25">
      <c r="A2" s="54"/>
      <c r="B2" s="55"/>
      <c r="C2" s="44"/>
      <c r="D2" s="44"/>
      <c r="E2" s="227"/>
    </row>
    <row r="3" spans="1:5" s="11" customFormat="1" ht="12.75" customHeight="1" x14ac:dyDescent="0.2">
      <c r="A3" s="682"/>
      <c r="B3" s="682"/>
      <c r="C3" s="683" t="s">
        <v>36</v>
      </c>
      <c r="D3" s="683" t="s">
        <v>37</v>
      </c>
      <c r="E3" s="683" t="s">
        <v>130</v>
      </c>
    </row>
    <row r="4" spans="1:5" s="197" customFormat="1" ht="12.75" customHeight="1" x14ac:dyDescent="0.2">
      <c r="A4" s="684" t="s">
        <v>210</v>
      </c>
      <c r="B4" s="662"/>
      <c r="C4" s="685">
        <v>2013</v>
      </c>
      <c r="D4" s="685">
        <v>2014</v>
      </c>
      <c r="E4" s="685">
        <v>2014</v>
      </c>
    </row>
    <row r="5" spans="1:5" ht="4.5" customHeight="1" x14ac:dyDescent="0.2">
      <c r="A5" s="64"/>
      <c r="B5" s="57"/>
      <c r="C5" s="39"/>
      <c r="D5" s="39"/>
      <c r="E5" s="686"/>
    </row>
    <row r="6" spans="1:5" s="180" customFormat="1" ht="12.75" customHeight="1" x14ac:dyDescent="0.2">
      <c r="A6" s="350" t="s">
        <v>38</v>
      </c>
      <c r="B6" s="351"/>
      <c r="C6" s="334"/>
      <c r="D6" s="334"/>
      <c r="E6" s="687"/>
    </row>
    <row r="7" spans="1:5" s="180" customFormat="1" ht="12.75" customHeight="1" x14ac:dyDescent="0.2">
      <c r="A7" s="350" t="s">
        <v>39</v>
      </c>
      <c r="B7" s="351"/>
      <c r="C7" s="334"/>
      <c r="D7" s="334"/>
      <c r="E7" s="687"/>
    </row>
    <row r="8" spans="1:5" s="180" customFormat="1" ht="12.75" customHeight="1" x14ac:dyDescent="0.2">
      <c r="A8" s="352" t="s">
        <v>40</v>
      </c>
      <c r="B8" s="353"/>
      <c r="C8" s="322"/>
      <c r="D8" s="322"/>
      <c r="E8" s="688"/>
    </row>
    <row r="9" spans="1:5" ht="12.75" customHeight="1" x14ac:dyDescent="0.2">
      <c r="A9" s="48"/>
      <c r="B9" s="49" t="s">
        <v>41</v>
      </c>
      <c r="C9" s="58">
        <v>3348</v>
      </c>
      <c r="D9" s="58">
        <v>3212</v>
      </c>
      <c r="E9" s="689">
        <v>3082</v>
      </c>
    </row>
    <row r="10" spans="1:5" ht="12.75" customHeight="1" x14ac:dyDescent="0.2">
      <c r="A10" s="48"/>
      <c r="B10" s="49" t="s">
        <v>2</v>
      </c>
      <c r="C10" s="58">
        <v>31544</v>
      </c>
      <c r="D10" s="58">
        <v>32114</v>
      </c>
      <c r="E10" s="689">
        <v>34243</v>
      </c>
    </row>
    <row r="11" spans="1:5" s="2" customFormat="1" ht="12.75" customHeight="1" x14ac:dyDescent="0.2">
      <c r="A11" s="48"/>
      <c r="B11" s="49" t="s">
        <v>42</v>
      </c>
      <c r="C11" s="58">
        <v>12815</v>
      </c>
      <c r="D11" s="58">
        <v>11889</v>
      </c>
      <c r="E11" s="689">
        <v>11765</v>
      </c>
    </row>
    <row r="12" spans="1:5" s="2" customFormat="1" ht="4.5" customHeight="1" x14ac:dyDescent="0.2">
      <c r="A12" s="48"/>
      <c r="B12" s="49"/>
      <c r="C12" s="58"/>
      <c r="D12" s="58"/>
      <c r="E12" s="689"/>
    </row>
    <row r="13" spans="1:5" s="193" customFormat="1" ht="12.75" customHeight="1" x14ac:dyDescent="0.2">
      <c r="A13" s="352" t="s">
        <v>43</v>
      </c>
      <c r="B13" s="353"/>
      <c r="C13" s="593">
        <v>11433</v>
      </c>
      <c r="D13" s="593">
        <v>11209</v>
      </c>
      <c r="E13" s="690">
        <v>11924</v>
      </c>
    </row>
    <row r="14" spans="1:5" s="193" customFormat="1" ht="4.5" customHeight="1" x14ac:dyDescent="0.2">
      <c r="A14" s="352"/>
      <c r="B14" s="353"/>
      <c r="C14" s="354"/>
      <c r="D14" s="354"/>
      <c r="E14" s="691"/>
    </row>
    <row r="15" spans="1:5" s="193" customFormat="1" ht="12.75" customHeight="1" x14ac:dyDescent="0.2">
      <c r="A15" s="352" t="s">
        <v>227</v>
      </c>
      <c r="B15" s="353"/>
      <c r="C15" s="354"/>
      <c r="D15" s="354"/>
      <c r="E15" s="691"/>
    </row>
    <row r="16" spans="1:5" s="2" customFormat="1" ht="12.75" customHeight="1" x14ac:dyDescent="0.2">
      <c r="A16" s="48"/>
      <c r="B16" s="49" t="s">
        <v>228</v>
      </c>
      <c r="C16" s="58">
        <v>2568</v>
      </c>
      <c r="D16" s="58">
        <v>2595</v>
      </c>
      <c r="E16" s="689">
        <v>2324</v>
      </c>
    </row>
    <row r="17" spans="1:5" s="2" customFormat="1" ht="12.75" customHeight="1" x14ac:dyDescent="0.2">
      <c r="A17" s="48"/>
      <c r="B17" s="49" t="s">
        <v>44</v>
      </c>
      <c r="C17" s="58">
        <v>505</v>
      </c>
      <c r="D17" s="58">
        <v>509</v>
      </c>
      <c r="E17" s="689">
        <v>510</v>
      </c>
    </row>
    <row r="18" spans="1:5" ht="12.75" customHeight="1" x14ac:dyDescent="0.2">
      <c r="A18" s="48"/>
      <c r="B18" s="49" t="s">
        <v>45</v>
      </c>
      <c r="C18" s="58">
        <v>1294</v>
      </c>
      <c r="D18" s="58">
        <v>1146</v>
      </c>
      <c r="E18" s="689">
        <v>1240</v>
      </c>
    </row>
    <row r="19" spans="1:5" ht="12.75" customHeight="1" x14ac:dyDescent="0.2">
      <c r="A19" s="48"/>
      <c r="B19" s="49" t="s">
        <v>46</v>
      </c>
      <c r="C19" s="58">
        <v>5684</v>
      </c>
      <c r="D19" s="58">
        <v>5779</v>
      </c>
      <c r="E19" s="689">
        <v>6303</v>
      </c>
    </row>
    <row r="20" spans="1:5" ht="4.5" customHeight="1" x14ac:dyDescent="0.2">
      <c r="A20" s="48"/>
      <c r="B20" s="49"/>
      <c r="C20" s="58"/>
      <c r="D20" s="58"/>
      <c r="E20" s="689"/>
    </row>
    <row r="21" spans="1:5" s="236" customFormat="1" ht="12.75" customHeight="1" x14ac:dyDescent="0.2">
      <c r="A21" s="312" t="s">
        <v>47</v>
      </c>
      <c r="B21" s="303"/>
      <c r="C21" s="355">
        <v>9103</v>
      </c>
      <c r="D21" s="355">
        <v>10030</v>
      </c>
      <c r="E21" s="692">
        <v>10880</v>
      </c>
    </row>
    <row r="22" spans="1:5" s="180" customFormat="1" ht="12.75" customHeight="1" x14ac:dyDescent="0.2">
      <c r="A22" s="356"/>
      <c r="B22" s="357"/>
      <c r="C22" s="358">
        <v>78294</v>
      </c>
      <c r="D22" s="358">
        <v>78483</v>
      </c>
      <c r="E22" s="693">
        <v>82271</v>
      </c>
    </row>
    <row r="23" spans="1:5" ht="4.5" customHeight="1" x14ac:dyDescent="0.2">
      <c r="A23" s="48"/>
      <c r="B23" s="49"/>
      <c r="C23" s="59"/>
      <c r="D23" s="59"/>
      <c r="E23" s="694"/>
    </row>
    <row r="24" spans="1:5" s="180" customFormat="1" ht="12.75" customHeight="1" x14ac:dyDescent="0.2">
      <c r="A24" s="350" t="s">
        <v>48</v>
      </c>
      <c r="B24" s="351"/>
      <c r="C24" s="354"/>
      <c r="D24" s="354"/>
      <c r="E24" s="695"/>
    </row>
    <row r="25" spans="1:5" s="193" customFormat="1" ht="12.75" customHeight="1" x14ac:dyDescent="0.2">
      <c r="A25" s="352" t="s">
        <v>49</v>
      </c>
      <c r="B25" s="353"/>
      <c r="C25" s="359">
        <v>22759</v>
      </c>
      <c r="D25" s="359">
        <v>24962</v>
      </c>
      <c r="E25" s="691">
        <v>26915</v>
      </c>
    </row>
    <row r="26" spans="1:5" s="193" customFormat="1" ht="4.5" customHeight="1" x14ac:dyDescent="0.2">
      <c r="A26" s="352"/>
      <c r="B26" s="353"/>
      <c r="C26" s="354"/>
      <c r="D26" s="354"/>
      <c r="E26" s="691"/>
    </row>
    <row r="27" spans="1:5" s="193" customFormat="1" ht="12.75" customHeight="1" x14ac:dyDescent="0.2">
      <c r="A27" s="360" t="s">
        <v>50</v>
      </c>
      <c r="B27" s="361"/>
      <c r="C27" s="359">
        <v>71013</v>
      </c>
      <c r="D27" s="359">
        <v>63643</v>
      </c>
      <c r="E27" s="691">
        <v>66763</v>
      </c>
    </row>
    <row r="28" spans="1:5" s="193" customFormat="1" ht="12.75" customHeight="1" x14ac:dyDescent="0.2">
      <c r="A28" s="360" t="s">
        <v>229</v>
      </c>
      <c r="B28" s="361"/>
      <c r="C28" s="359">
        <v>2094</v>
      </c>
      <c r="D28" s="359">
        <v>1698</v>
      </c>
      <c r="E28" s="691">
        <v>1994</v>
      </c>
    </row>
    <row r="29" spans="1:5" s="193" customFormat="1" ht="12.75" customHeight="1" x14ac:dyDescent="0.2">
      <c r="A29" s="360" t="s">
        <v>230</v>
      </c>
      <c r="B29" s="361"/>
      <c r="C29" s="359">
        <v>17941</v>
      </c>
      <c r="D29" s="359">
        <v>18528</v>
      </c>
      <c r="E29" s="691">
        <v>19208</v>
      </c>
    </row>
    <row r="30" spans="1:5" s="193" customFormat="1" ht="4.5" customHeight="1" x14ac:dyDescent="0.2">
      <c r="A30" s="360"/>
      <c r="B30" s="361"/>
      <c r="C30" s="359"/>
      <c r="D30" s="359"/>
      <c r="E30" s="691"/>
    </row>
    <row r="31" spans="1:5" s="193" customFormat="1" ht="13.5" customHeight="1" x14ac:dyDescent="0.2">
      <c r="A31" s="360" t="s">
        <v>51</v>
      </c>
      <c r="B31" s="361"/>
      <c r="C31" s="359">
        <v>34994</v>
      </c>
      <c r="D31" s="359">
        <v>41779</v>
      </c>
      <c r="E31" s="691">
        <v>35310</v>
      </c>
    </row>
    <row r="32" spans="1:5" s="594" customFormat="1" ht="12.75" customHeight="1" x14ac:dyDescent="0.2">
      <c r="A32" s="362" t="s">
        <v>52</v>
      </c>
      <c r="B32" s="363"/>
      <c r="C32" s="364">
        <v>42095</v>
      </c>
      <c r="D32" s="364">
        <v>38096</v>
      </c>
      <c r="E32" s="669">
        <v>33088</v>
      </c>
    </row>
    <row r="33" spans="1:5" s="193" customFormat="1" ht="12.75" customHeight="1" x14ac:dyDescent="0.2">
      <c r="A33" s="356"/>
      <c r="B33" s="357"/>
      <c r="C33" s="365">
        <v>190896</v>
      </c>
      <c r="D33" s="365">
        <v>188706</v>
      </c>
      <c r="E33" s="696">
        <v>183278</v>
      </c>
    </row>
    <row r="34" spans="1:5" s="193" customFormat="1" ht="4.5" customHeight="1" x14ac:dyDescent="0.2">
      <c r="A34" s="366"/>
      <c r="B34" s="367"/>
      <c r="C34" s="368"/>
      <c r="D34" s="334"/>
      <c r="E34" s="678"/>
    </row>
    <row r="35" spans="1:5" s="594" customFormat="1" ht="12.75" customHeight="1" x14ac:dyDescent="0.2">
      <c r="A35" s="369" t="s">
        <v>53</v>
      </c>
      <c r="B35" s="370"/>
      <c r="C35" s="364">
        <v>269190</v>
      </c>
      <c r="D35" s="364">
        <v>267189</v>
      </c>
      <c r="E35" s="669">
        <v>265549</v>
      </c>
    </row>
    <row r="36" spans="1:5" ht="4.5" customHeight="1" x14ac:dyDescent="0.2">
      <c r="A36" s="48"/>
      <c r="B36" s="49"/>
      <c r="C36" s="43"/>
      <c r="D36" s="39"/>
      <c r="E36" s="697"/>
    </row>
    <row r="37" spans="1:5" s="180" customFormat="1" ht="12.75" customHeight="1" x14ac:dyDescent="0.2">
      <c r="A37" s="350" t="s">
        <v>54</v>
      </c>
      <c r="B37" s="351"/>
      <c r="C37" s="371"/>
      <c r="D37" s="371"/>
      <c r="E37" s="698"/>
    </row>
    <row r="38" spans="1:5" s="180" customFormat="1" ht="12.75" customHeight="1" x14ac:dyDescent="0.2">
      <c r="A38" s="350" t="s">
        <v>55</v>
      </c>
      <c r="B38" s="351"/>
      <c r="C38" s="371"/>
      <c r="D38" s="371"/>
      <c r="E38" s="698"/>
    </row>
    <row r="39" spans="1:5" s="180" customFormat="1" ht="12.75" customHeight="1" x14ac:dyDescent="0.2">
      <c r="A39" s="352" t="s">
        <v>56</v>
      </c>
      <c r="B39" s="353"/>
      <c r="C39" s="359">
        <v>140204</v>
      </c>
      <c r="D39" s="359">
        <v>141643</v>
      </c>
      <c r="E39" s="699">
        <v>136948</v>
      </c>
    </row>
    <row r="40" spans="1:5" s="236" customFormat="1" ht="12.75" customHeight="1" x14ac:dyDescent="0.2">
      <c r="A40" s="312" t="s">
        <v>57</v>
      </c>
      <c r="B40" s="303"/>
      <c r="C40" s="364">
        <v>1419</v>
      </c>
      <c r="D40" s="364">
        <v>990</v>
      </c>
      <c r="E40" s="700">
        <v>1010</v>
      </c>
    </row>
    <row r="41" spans="1:5" s="180" customFormat="1" ht="12.75" customHeight="1" x14ac:dyDescent="0.2">
      <c r="A41" s="360"/>
      <c r="B41" s="357"/>
      <c r="C41" s="372">
        <v>141623</v>
      </c>
      <c r="D41" s="372">
        <v>142633</v>
      </c>
      <c r="E41" s="701">
        <v>137958</v>
      </c>
    </row>
    <row r="42" spans="1:5" ht="4.5" customHeight="1" x14ac:dyDescent="0.2">
      <c r="A42" s="48"/>
      <c r="B42" s="49"/>
      <c r="C42" s="39"/>
      <c r="D42" s="39"/>
      <c r="E42" s="697"/>
    </row>
    <row r="43" spans="1:5" s="180" customFormat="1" ht="12.75" customHeight="1" x14ac:dyDescent="0.2">
      <c r="A43" s="350" t="s">
        <v>58</v>
      </c>
      <c r="B43" s="351"/>
      <c r="C43" s="373"/>
      <c r="D43" s="373"/>
      <c r="E43" s="702"/>
    </row>
    <row r="44" spans="1:5" s="180" customFormat="1" ht="12.75" customHeight="1" x14ac:dyDescent="0.2">
      <c r="A44" s="352" t="s">
        <v>267</v>
      </c>
      <c r="B44" s="353"/>
      <c r="C44" s="359">
        <v>9825</v>
      </c>
      <c r="D44" s="359">
        <v>11633</v>
      </c>
      <c r="E44" s="699">
        <v>12884</v>
      </c>
    </row>
    <row r="45" spans="1:5" s="180" customFormat="1" ht="12.75" customHeight="1" x14ac:dyDescent="0.2">
      <c r="A45" s="352" t="s">
        <v>234</v>
      </c>
      <c r="B45" s="353"/>
      <c r="C45" s="359">
        <v>222</v>
      </c>
      <c r="D45" s="359">
        <v>198</v>
      </c>
      <c r="E45" s="699">
        <v>202</v>
      </c>
    </row>
    <row r="46" spans="1:5" s="180" customFormat="1" ht="12.75" customHeight="1" x14ac:dyDescent="0.2">
      <c r="A46" s="352" t="s">
        <v>59</v>
      </c>
      <c r="B46" s="353"/>
      <c r="C46" s="359">
        <v>2650</v>
      </c>
      <c r="D46" s="359">
        <v>2466</v>
      </c>
      <c r="E46" s="699">
        <v>2624</v>
      </c>
    </row>
    <row r="47" spans="1:5" s="180" customFormat="1" ht="12.75" customHeight="1" x14ac:dyDescent="0.2">
      <c r="A47" s="352" t="s">
        <v>60</v>
      </c>
      <c r="B47" s="353"/>
      <c r="C47" s="359">
        <v>22067</v>
      </c>
      <c r="D47" s="359">
        <v>18900</v>
      </c>
      <c r="E47" s="699">
        <v>19504</v>
      </c>
    </row>
    <row r="48" spans="1:5" s="236" customFormat="1" ht="12.75" customHeight="1" x14ac:dyDescent="0.2">
      <c r="A48" s="362" t="s">
        <v>235</v>
      </c>
      <c r="B48" s="374"/>
      <c r="C48" s="364">
        <v>1459</v>
      </c>
      <c r="D48" s="364">
        <v>1532</v>
      </c>
      <c r="E48" s="700">
        <v>1699</v>
      </c>
    </row>
    <row r="49" spans="1:5" s="180" customFormat="1" ht="12.75" customHeight="1" x14ac:dyDescent="0.2">
      <c r="A49" s="356"/>
      <c r="B49" s="357"/>
      <c r="C49" s="372">
        <v>36223</v>
      </c>
      <c r="D49" s="372">
        <v>34729</v>
      </c>
      <c r="E49" s="701">
        <v>36913</v>
      </c>
    </row>
    <row r="50" spans="1:5" ht="4.5" customHeight="1" x14ac:dyDescent="0.2">
      <c r="A50" s="25"/>
      <c r="B50" s="21"/>
      <c r="C50" s="43"/>
      <c r="D50" s="39"/>
      <c r="E50" s="697"/>
    </row>
    <row r="51" spans="1:5" s="180" customFormat="1" ht="12.75" customHeight="1" x14ac:dyDescent="0.2">
      <c r="A51" s="307" t="s">
        <v>61</v>
      </c>
      <c r="B51" s="311"/>
      <c r="C51" s="375"/>
      <c r="D51" s="375"/>
      <c r="E51" s="703"/>
    </row>
    <row r="52" spans="1:5" s="180" customFormat="1" ht="12.75" customHeight="1" x14ac:dyDescent="0.2">
      <c r="A52" s="352" t="s">
        <v>62</v>
      </c>
      <c r="B52" s="353"/>
      <c r="C52" s="372">
        <v>5140</v>
      </c>
      <c r="D52" s="372">
        <v>4730</v>
      </c>
      <c r="E52" s="701">
        <v>4377</v>
      </c>
    </row>
    <row r="53" spans="1:5" s="180" customFormat="1" ht="12.75" customHeight="1" x14ac:dyDescent="0.2">
      <c r="A53" s="352" t="s">
        <v>236</v>
      </c>
      <c r="B53" s="353"/>
      <c r="C53" s="359">
        <v>7388</v>
      </c>
      <c r="D53" s="359">
        <v>5737</v>
      </c>
      <c r="E53" s="699">
        <v>3525</v>
      </c>
    </row>
    <row r="54" spans="1:5" s="180" customFormat="1" ht="12.75" customHeight="1" x14ac:dyDescent="0.2">
      <c r="A54" s="352" t="s">
        <v>63</v>
      </c>
      <c r="B54" s="353"/>
      <c r="C54" s="359">
        <v>20502</v>
      </c>
      <c r="D54" s="359">
        <v>20482</v>
      </c>
      <c r="E54" s="699">
        <v>22795</v>
      </c>
    </row>
    <row r="55" spans="1:5" s="236" customFormat="1" ht="12.75" customHeight="1" x14ac:dyDescent="0.2">
      <c r="A55" s="376" t="s">
        <v>268</v>
      </c>
      <c r="B55" s="374"/>
      <c r="C55" s="364">
        <v>58314</v>
      </c>
      <c r="D55" s="364">
        <v>58878</v>
      </c>
      <c r="E55" s="700">
        <v>59981</v>
      </c>
    </row>
    <row r="56" spans="1:5" s="180" customFormat="1" ht="12.75" customHeight="1" x14ac:dyDescent="0.2">
      <c r="A56" s="350"/>
      <c r="B56" s="351"/>
      <c r="C56" s="359">
        <v>91344</v>
      </c>
      <c r="D56" s="359">
        <v>89827</v>
      </c>
      <c r="E56" s="699">
        <v>90678</v>
      </c>
    </row>
    <row r="57" spans="1:5" s="180" customFormat="1" ht="4.5" customHeight="1" x14ac:dyDescent="0.2">
      <c r="A57" s="307"/>
      <c r="B57" s="311"/>
      <c r="C57" s="368"/>
      <c r="D57" s="334"/>
      <c r="E57" s="679"/>
    </row>
    <row r="58" spans="1:5" s="236" customFormat="1" ht="12.75" customHeight="1" x14ac:dyDescent="0.2">
      <c r="A58" s="369" t="s">
        <v>64</v>
      </c>
      <c r="B58" s="370"/>
      <c r="C58" s="364">
        <v>269190</v>
      </c>
      <c r="D58" s="364">
        <v>267189</v>
      </c>
      <c r="E58" s="700">
        <v>265549</v>
      </c>
    </row>
    <row r="59" spans="1:5" ht="12.75" customHeight="1" x14ac:dyDescent="0.2">
      <c r="A59" s="64"/>
      <c r="B59" s="57"/>
      <c r="C59" s="43"/>
      <c r="D59" s="39"/>
      <c r="E59" s="697"/>
    </row>
    <row r="60" spans="1:5" s="12" customFormat="1" ht="12.75" customHeight="1" x14ac:dyDescent="0.2">
      <c r="A60" s="62"/>
      <c r="B60" s="60" t="s">
        <v>65</v>
      </c>
      <c r="C60" s="61">
        <v>39280</v>
      </c>
      <c r="D60" s="61">
        <v>36270</v>
      </c>
      <c r="E60" s="704">
        <v>35913</v>
      </c>
    </row>
    <row r="61" spans="1:5" s="12" customFormat="1" ht="12.75" customHeight="1" x14ac:dyDescent="0.2">
      <c r="A61" s="62"/>
      <c r="B61" s="60" t="s">
        <v>66</v>
      </c>
      <c r="C61" s="63">
        <v>37809</v>
      </c>
      <c r="D61" s="63">
        <v>43605</v>
      </c>
      <c r="E61" s="705">
        <v>32485</v>
      </c>
    </row>
    <row r="62" spans="1:5" ht="4.5" customHeight="1" x14ac:dyDescent="0.2">
      <c r="A62" s="64"/>
      <c r="B62" s="57"/>
      <c r="C62" s="39"/>
      <c r="D62" s="39"/>
      <c r="E62" s="697"/>
    </row>
    <row r="63" spans="1:5" s="180" customFormat="1" ht="12.75" customHeight="1" x14ac:dyDescent="0.2">
      <c r="A63" s="360" t="s">
        <v>67</v>
      </c>
      <c r="B63" s="361"/>
      <c r="C63" s="359">
        <v>2556</v>
      </c>
      <c r="D63" s="359">
        <v>2528</v>
      </c>
      <c r="E63" s="699">
        <v>2522</v>
      </c>
    </row>
    <row r="64" spans="1:5" s="220" customFormat="1" ht="12.75" customHeight="1" thickBot="1" x14ac:dyDescent="0.25">
      <c r="A64" s="377" t="s">
        <v>68</v>
      </c>
      <c r="B64" s="378"/>
      <c r="C64" s="379">
        <v>657</v>
      </c>
      <c r="D64" s="379">
        <v>658</v>
      </c>
      <c r="E64" s="706">
        <v>664</v>
      </c>
    </row>
    <row r="65" spans="1:5" ht="4.5" customHeight="1" x14ac:dyDescent="0.2">
      <c r="B65" s="29"/>
      <c r="C65" s="43"/>
      <c r="D65" s="43"/>
    </row>
    <row r="66" spans="1:5" s="2" customFormat="1" ht="11.25" customHeight="1" x14ac:dyDescent="0.2">
      <c r="A66" s="1047"/>
      <c r="B66" s="1048"/>
      <c r="C66" s="43"/>
      <c r="D66" s="43"/>
      <c r="E66" s="43"/>
    </row>
    <row r="67" spans="1:5" s="2" customFormat="1" ht="11.25" customHeight="1" x14ac:dyDescent="0.2">
      <c r="A67" s="1048"/>
      <c r="B67" s="1048"/>
      <c r="C67" s="43"/>
      <c r="D67" s="43"/>
      <c r="E67" s="43"/>
    </row>
    <row r="68" spans="1:5" s="2" customFormat="1" ht="11.25" customHeight="1" x14ac:dyDescent="0.2">
      <c r="A68" s="1048"/>
      <c r="B68" s="1048"/>
      <c r="C68" s="43"/>
      <c r="D68" s="43"/>
      <c r="E68" s="43"/>
    </row>
    <row r="69" spans="1:5" ht="11.25" customHeight="1" x14ac:dyDescent="0.2">
      <c r="B69" s="29"/>
      <c r="C69" s="43"/>
      <c r="D69" s="43"/>
    </row>
    <row r="70" spans="1:5" ht="11.25" customHeight="1" x14ac:dyDescent="0.2">
      <c r="B70" s="29"/>
      <c r="C70" s="43"/>
      <c r="D70" s="43"/>
    </row>
    <row r="71" spans="1:5" ht="11.25" customHeight="1" x14ac:dyDescent="0.2">
      <c r="B71" s="29"/>
      <c r="C71" s="43"/>
      <c r="D71" s="43"/>
    </row>
    <row r="72" spans="1:5" ht="11.25" customHeight="1" x14ac:dyDescent="0.2">
      <c r="B72" s="29"/>
      <c r="C72" s="43"/>
      <c r="D72" s="43"/>
    </row>
    <row r="73" spans="1:5" ht="11.25" customHeight="1" x14ac:dyDescent="0.2">
      <c r="B73" s="29"/>
      <c r="C73" s="43"/>
      <c r="D73" s="43"/>
    </row>
    <row r="74" spans="1:5" ht="11.25" customHeight="1" x14ac:dyDescent="0.2">
      <c r="B74" s="29"/>
      <c r="C74" s="43"/>
      <c r="D74" s="43"/>
    </row>
    <row r="75" spans="1:5" ht="11.25" customHeight="1" x14ac:dyDescent="0.2">
      <c r="B75" s="29"/>
      <c r="C75" s="43"/>
      <c r="D75" s="43"/>
    </row>
    <row r="76" spans="1:5" ht="11.25" customHeight="1" x14ac:dyDescent="0.2">
      <c r="B76" s="29"/>
      <c r="C76" s="43"/>
      <c r="D76" s="43"/>
    </row>
    <row r="77" spans="1:5" ht="11.25" customHeight="1" x14ac:dyDescent="0.2">
      <c r="B77" s="29"/>
      <c r="C77" s="43"/>
      <c r="D77" s="43"/>
    </row>
    <row r="78" spans="1:5" ht="11.25" customHeight="1" x14ac:dyDescent="0.2">
      <c r="B78" s="29"/>
      <c r="C78" s="43"/>
      <c r="D78" s="43"/>
    </row>
    <row r="79" spans="1:5" ht="11.25" customHeight="1" x14ac:dyDescent="0.2">
      <c r="B79" s="29"/>
      <c r="C79" s="43"/>
      <c r="D79" s="43"/>
    </row>
    <row r="80" spans="1:5" ht="11.25" customHeight="1" x14ac:dyDescent="0.2">
      <c r="B80" s="29"/>
      <c r="C80" s="43"/>
      <c r="D80" s="43"/>
    </row>
    <row r="81" spans="2:4" ht="11.25" customHeight="1" x14ac:dyDescent="0.2">
      <c r="B81" s="29"/>
      <c r="C81" s="43"/>
      <c r="D81" s="43"/>
    </row>
    <row r="82" spans="2:4" ht="11.25" customHeight="1" x14ac:dyDescent="0.2">
      <c r="B82" s="29"/>
      <c r="C82" s="43"/>
      <c r="D82" s="43"/>
    </row>
    <row r="83" spans="2:4" ht="11.25" customHeight="1" x14ac:dyDescent="0.2">
      <c r="B83" s="29"/>
      <c r="C83" s="43"/>
      <c r="D83" s="43"/>
    </row>
    <row r="84" spans="2:4" ht="11.25" customHeight="1" x14ac:dyDescent="0.2">
      <c r="B84" s="29"/>
      <c r="C84" s="43"/>
      <c r="D84" s="43"/>
    </row>
    <row r="85" spans="2:4" ht="11.25" customHeight="1" x14ac:dyDescent="0.2">
      <c r="B85" s="29"/>
      <c r="C85" s="43"/>
      <c r="D85" s="43"/>
    </row>
    <row r="86" spans="2:4" ht="11.25" customHeight="1" x14ac:dyDescent="0.2">
      <c r="B86" s="29"/>
      <c r="C86" s="43"/>
      <c r="D86" s="43"/>
    </row>
    <row r="87" spans="2:4" ht="11.25" customHeight="1" x14ac:dyDescent="0.2">
      <c r="B87" s="29"/>
      <c r="C87" s="43"/>
      <c r="D87" s="43"/>
    </row>
    <row r="88" spans="2:4" ht="11.25" customHeight="1" x14ac:dyDescent="0.2">
      <c r="B88" s="29"/>
      <c r="C88" s="43"/>
      <c r="D88" s="43"/>
    </row>
    <row r="89" spans="2:4" ht="11.25" customHeight="1" x14ac:dyDescent="0.2">
      <c r="B89" s="29"/>
      <c r="C89" s="43"/>
      <c r="D89" s="43"/>
    </row>
    <row r="90" spans="2:4" ht="11.25" customHeight="1" x14ac:dyDescent="0.2">
      <c r="B90" s="29"/>
      <c r="C90" s="43"/>
      <c r="D90" s="43"/>
    </row>
    <row r="91" spans="2:4" ht="11.25" customHeight="1" x14ac:dyDescent="0.2">
      <c r="B91" s="29"/>
      <c r="C91" s="43"/>
      <c r="D91" s="43"/>
    </row>
    <row r="92" spans="2:4" ht="11.25" customHeight="1" x14ac:dyDescent="0.2">
      <c r="B92" s="29"/>
      <c r="C92" s="43"/>
      <c r="D92" s="43"/>
    </row>
    <row r="93" spans="2:4" ht="11.25" customHeight="1" x14ac:dyDescent="0.2">
      <c r="B93" s="29"/>
      <c r="C93" s="43"/>
      <c r="D93" s="43"/>
    </row>
    <row r="94" spans="2:4" ht="11.25" customHeight="1" x14ac:dyDescent="0.2">
      <c r="B94" s="29"/>
      <c r="C94" s="43"/>
      <c r="D94" s="43"/>
    </row>
    <row r="95" spans="2:4" ht="11.25" customHeight="1" x14ac:dyDescent="0.2">
      <c r="B95" s="29"/>
      <c r="C95" s="43"/>
      <c r="D95" s="43"/>
    </row>
    <row r="96" spans="2:4" ht="11.25" customHeight="1" x14ac:dyDescent="0.2">
      <c r="B96" s="29"/>
      <c r="C96" s="43"/>
      <c r="D96" s="43"/>
    </row>
    <row r="97" spans="2:4" ht="11.25" customHeight="1" x14ac:dyDescent="0.2">
      <c r="B97" s="29"/>
      <c r="C97" s="43"/>
      <c r="D97" s="43"/>
    </row>
    <row r="98" spans="2:4" ht="11.25" customHeight="1" x14ac:dyDescent="0.2">
      <c r="B98" s="29"/>
      <c r="C98" s="43"/>
      <c r="D98" s="43"/>
    </row>
    <row r="99" spans="2:4" ht="11.25" customHeight="1" x14ac:dyDescent="0.2">
      <c r="B99" s="29"/>
      <c r="C99" s="43"/>
      <c r="D99" s="43"/>
    </row>
    <row r="100" spans="2:4" ht="11.25" customHeight="1" x14ac:dyDescent="0.2">
      <c r="B100" s="29"/>
      <c r="C100" s="43"/>
      <c r="D100" s="43"/>
    </row>
    <row r="101" spans="2:4" ht="11.25" customHeight="1" x14ac:dyDescent="0.2">
      <c r="B101" s="29"/>
      <c r="C101" s="43"/>
      <c r="D101" s="43"/>
    </row>
    <row r="102" spans="2:4" ht="11.25" customHeight="1" x14ac:dyDescent="0.2">
      <c r="B102" s="29"/>
      <c r="C102" s="43"/>
      <c r="D102" s="43"/>
    </row>
    <row r="103" spans="2:4" ht="11.25" customHeight="1" x14ac:dyDescent="0.2">
      <c r="B103" s="29"/>
      <c r="C103" s="43"/>
      <c r="D103" s="43"/>
    </row>
    <row r="104" spans="2:4" ht="11.25" customHeight="1" x14ac:dyDescent="0.2">
      <c r="B104" s="29"/>
      <c r="C104" s="43"/>
      <c r="D104" s="43"/>
    </row>
    <row r="105" spans="2:4" ht="11.25" customHeight="1" x14ac:dyDescent="0.2">
      <c r="B105" s="29"/>
      <c r="C105" s="43"/>
      <c r="D105" s="43"/>
    </row>
    <row r="106" spans="2:4" ht="11.25" customHeight="1" x14ac:dyDescent="0.2">
      <c r="B106" s="29"/>
      <c r="C106" s="43"/>
      <c r="D106" s="43"/>
    </row>
    <row r="107" spans="2:4" ht="11.25" customHeight="1" x14ac:dyDescent="0.2">
      <c r="B107" s="29"/>
      <c r="C107" s="43"/>
      <c r="D107" s="43"/>
    </row>
    <row r="108" spans="2:4" ht="11.25" customHeight="1" x14ac:dyDescent="0.2">
      <c r="B108" s="29"/>
      <c r="C108" s="43"/>
      <c r="D108" s="43"/>
    </row>
    <row r="109" spans="2:4" ht="11.25" customHeight="1" x14ac:dyDescent="0.2">
      <c r="B109" s="29"/>
      <c r="C109" s="43"/>
      <c r="D109" s="43"/>
    </row>
    <row r="110" spans="2:4" ht="11.25" customHeight="1" x14ac:dyDescent="0.2">
      <c r="B110" s="29"/>
      <c r="C110" s="43"/>
      <c r="D110" s="43"/>
    </row>
    <row r="111" spans="2:4" ht="11.25" customHeight="1" x14ac:dyDescent="0.2">
      <c r="B111" s="29"/>
      <c r="C111" s="43"/>
      <c r="D111" s="43"/>
    </row>
    <row r="112" spans="2:4" ht="11.25" customHeight="1" x14ac:dyDescent="0.2">
      <c r="B112" s="29"/>
      <c r="C112" s="43"/>
      <c r="D112" s="43"/>
    </row>
    <row r="113" spans="2:4" ht="11.25" customHeight="1" x14ac:dyDescent="0.2">
      <c r="B113" s="29"/>
      <c r="C113" s="43"/>
      <c r="D113" s="43"/>
    </row>
    <row r="114" spans="2:4" ht="11.25" customHeight="1" x14ac:dyDescent="0.2">
      <c r="B114" s="29"/>
      <c r="C114" s="43"/>
      <c r="D114" s="43"/>
    </row>
    <row r="115" spans="2:4" ht="11.25" customHeight="1" x14ac:dyDescent="0.2">
      <c r="B115" s="29"/>
      <c r="C115" s="43"/>
      <c r="D115" s="43"/>
    </row>
    <row r="116" spans="2:4" ht="11.25" customHeight="1" x14ac:dyDescent="0.2">
      <c r="B116" s="29"/>
      <c r="C116" s="43"/>
      <c r="D116" s="43"/>
    </row>
    <row r="117" spans="2:4" ht="11.25" customHeight="1" x14ac:dyDescent="0.2">
      <c r="B117" s="29"/>
      <c r="C117" s="43"/>
      <c r="D117" s="43"/>
    </row>
    <row r="118" spans="2:4" ht="11.25" customHeight="1" x14ac:dyDescent="0.2">
      <c r="B118" s="29"/>
      <c r="C118" s="43"/>
      <c r="D118" s="43"/>
    </row>
    <row r="119" spans="2:4" ht="11.25" customHeight="1" x14ac:dyDescent="0.2">
      <c r="B119" s="29"/>
      <c r="C119" s="43"/>
      <c r="D119" s="43"/>
    </row>
    <row r="120" spans="2:4" ht="11.25" customHeight="1" x14ac:dyDescent="0.2">
      <c r="B120" s="29"/>
      <c r="C120" s="43"/>
      <c r="D120" s="43"/>
    </row>
    <row r="121" spans="2:4" ht="11.25" customHeight="1" x14ac:dyDescent="0.2">
      <c r="B121" s="29"/>
      <c r="C121" s="43"/>
      <c r="D121" s="43"/>
    </row>
    <row r="122" spans="2:4" ht="11.25" customHeight="1" x14ac:dyDescent="0.2">
      <c r="B122" s="29"/>
      <c r="C122" s="43"/>
      <c r="D122" s="43"/>
    </row>
    <row r="123" spans="2:4" ht="11.25" customHeight="1" x14ac:dyDescent="0.2">
      <c r="B123" s="29"/>
      <c r="C123" s="43"/>
      <c r="D123" s="43"/>
    </row>
    <row r="124" spans="2:4" ht="11.25" customHeight="1" x14ac:dyDescent="0.2">
      <c r="B124" s="29"/>
      <c r="C124" s="43"/>
      <c r="D124" s="43"/>
    </row>
    <row r="125" spans="2:4" ht="11.25" customHeight="1" x14ac:dyDescent="0.2">
      <c r="B125" s="29"/>
      <c r="C125" s="43"/>
      <c r="D125" s="43"/>
    </row>
    <row r="126" spans="2:4" ht="11.25" customHeight="1" x14ac:dyDescent="0.2">
      <c r="B126" s="29"/>
      <c r="C126" s="43"/>
      <c r="D126" s="43"/>
    </row>
    <row r="127" spans="2:4" ht="11.25" customHeight="1" x14ac:dyDescent="0.2">
      <c r="B127" s="29"/>
      <c r="C127" s="43"/>
      <c r="D127" s="43"/>
    </row>
    <row r="128" spans="2:4" ht="11.25" customHeight="1" x14ac:dyDescent="0.2">
      <c r="B128" s="29"/>
      <c r="C128" s="43"/>
      <c r="D128" s="43"/>
    </row>
    <row r="129" spans="2:4" ht="11.25" customHeight="1" x14ac:dyDescent="0.2">
      <c r="B129" s="29"/>
      <c r="C129" s="43"/>
      <c r="D129" s="43"/>
    </row>
    <row r="130" spans="2:4" ht="11.25" customHeight="1" x14ac:dyDescent="0.2">
      <c r="B130" s="29"/>
      <c r="C130" s="43"/>
      <c r="D130" s="43"/>
    </row>
    <row r="131" spans="2:4" ht="11.25" customHeight="1" x14ac:dyDescent="0.2">
      <c r="B131" s="29"/>
      <c r="C131" s="43"/>
      <c r="D131" s="43"/>
    </row>
    <row r="132" spans="2:4" ht="11.25" customHeight="1" x14ac:dyDescent="0.2">
      <c r="B132" s="29"/>
      <c r="C132" s="43"/>
      <c r="D132" s="43"/>
    </row>
    <row r="133" spans="2:4" ht="11.25" customHeight="1" x14ac:dyDescent="0.2">
      <c r="B133" s="29"/>
      <c r="C133" s="43"/>
      <c r="D133" s="43"/>
    </row>
    <row r="134" spans="2:4" ht="11.25" customHeight="1" x14ac:dyDescent="0.2">
      <c r="B134" s="29"/>
      <c r="C134" s="43"/>
      <c r="D134" s="43"/>
    </row>
    <row r="135" spans="2:4" ht="11.25" customHeight="1" x14ac:dyDescent="0.2">
      <c r="B135" s="29"/>
      <c r="C135" s="43"/>
      <c r="D135" s="43"/>
    </row>
    <row r="136" spans="2:4" ht="11.25" customHeight="1" x14ac:dyDescent="0.2">
      <c r="B136" s="29"/>
      <c r="C136" s="43"/>
      <c r="D136" s="43"/>
    </row>
    <row r="137" spans="2:4" ht="11.25" customHeight="1" x14ac:dyDescent="0.2">
      <c r="B137" s="29"/>
      <c r="C137" s="43"/>
      <c r="D137" s="43"/>
    </row>
    <row r="138" spans="2:4" ht="11.25" customHeight="1" x14ac:dyDescent="0.2">
      <c r="B138" s="29"/>
      <c r="C138" s="43"/>
      <c r="D138" s="43"/>
    </row>
    <row r="139" spans="2:4" ht="11.25" customHeight="1" x14ac:dyDescent="0.2">
      <c r="B139" s="29"/>
      <c r="C139" s="43"/>
      <c r="D139" s="43"/>
    </row>
    <row r="140" spans="2:4" ht="11.25" customHeight="1" x14ac:dyDescent="0.2">
      <c r="B140" s="29"/>
      <c r="C140" s="43"/>
      <c r="D140" s="43"/>
    </row>
    <row r="141" spans="2:4" ht="11.25" customHeight="1" x14ac:dyDescent="0.2">
      <c r="B141" s="29"/>
      <c r="C141" s="43"/>
      <c r="D141" s="43"/>
    </row>
    <row r="142" spans="2:4" ht="11.25" customHeight="1" x14ac:dyDescent="0.2">
      <c r="B142" s="29"/>
      <c r="C142" s="43"/>
      <c r="D142" s="43"/>
    </row>
    <row r="143" spans="2:4" ht="11.25" customHeight="1" x14ac:dyDescent="0.2">
      <c r="B143" s="29"/>
      <c r="C143" s="43"/>
      <c r="D143" s="43"/>
    </row>
    <row r="144" spans="2:4" ht="11.25" customHeight="1" x14ac:dyDescent="0.2">
      <c r="B144" s="29"/>
      <c r="C144" s="43"/>
      <c r="D144" s="43"/>
    </row>
    <row r="145" spans="2:4" ht="11.25" customHeight="1" x14ac:dyDescent="0.2">
      <c r="B145" s="29"/>
      <c r="C145" s="43"/>
      <c r="D145" s="43"/>
    </row>
    <row r="146" spans="2:4" ht="11.25" customHeight="1" x14ac:dyDescent="0.2">
      <c r="B146" s="29"/>
      <c r="C146" s="43"/>
      <c r="D146" s="43"/>
    </row>
    <row r="147" spans="2:4" ht="11.25" customHeight="1" x14ac:dyDescent="0.2">
      <c r="B147" s="29"/>
      <c r="C147" s="43"/>
      <c r="D147" s="43"/>
    </row>
    <row r="148" spans="2:4" ht="11.25" customHeight="1" x14ac:dyDescent="0.2">
      <c r="B148" s="29"/>
      <c r="C148" s="43"/>
      <c r="D148" s="43"/>
    </row>
    <row r="149" spans="2:4" ht="11.25" customHeight="1" x14ac:dyDescent="0.2">
      <c r="B149" s="29"/>
      <c r="C149" s="43"/>
      <c r="D149" s="43"/>
    </row>
    <row r="150" spans="2:4" ht="11.25" customHeight="1" x14ac:dyDescent="0.2">
      <c r="B150" s="29"/>
      <c r="C150" s="43"/>
      <c r="D150" s="43"/>
    </row>
    <row r="151" spans="2:4" ht="11.25" customHeight="1" x14ac:dyDescent="0.2">
      <c r="B151" s="29"/>
      <c r="C151" s="43"/>
      <c r="D151" s="43"/>
    </row>
    <row r="152" spans="2:4" ht="11.25" customHeight="1" x14ac:dyDescent="0.2">
      <c r="B152" s="29"/>
      <c r="C152" s="43"/>
      <c r="D152" s="43"/>
    </row>
    <row r="153" spans="2:4" ht="11.25" customHeight="1" x14ac:dyDescent="0.2">
      <c r="B153" s="29"/>
      <c r="C153" s="43"/>
      <c r="D153" s="43"/>
    </row>
    <row r="154" spans="2:4" ht="11.25" customHeight="1" x14ac:dyDescent="0.2">
      <c r="B154" s="29"/>
      <c r="C154" s="43"/>
      <c r="D154" s="43"/>
    </row>
    <row r="155" spans="2:4" ht="11.25" customHeight="1" x14ac:dyDescent="0.2">
      <c r="B155" s="29"/>
      <c r="C155" s="43"/>
      <c r="D155" s="43"/>
    </row>
    <row r="156" spans="2:4" ht="11.25" customHeight="1" x14ac:dyDescent="0.2">
      <c r="B156" s="29"/>
      <c r="C156" s="43"/>
      <c r="D156" s="43"/>
    </row>
    <row r="157" spans="2:4" ht="11.25" customHeight="1" x14ac:dyDescent="0.2">
      <c r="B157" s="29"/>
      <c r="C157" s="43"/>
      <c r="D157" s="43"/>
    </row>
    <row r="158" spans="2:4" ht="11.25" customHeight="1" x14ac:dyDescent="0.2">
      <c r="B158" s="29"/>
      <c r="C158" s="43"/>
      <c r="D158" s="43"/>
    </row>
    <row r="159" spans="2:4" ht="11.25" customHeight="1" x14ac:dyDescent="0.2">
      <c r="B159" s="29"/>
      <c r="C159" s="43"/>
      <c r="D159" s="43"/>
    </row>
    <row r="160" spans="2:4" ht="11.25" customHeight="1" x14ac:dyDescent="0.2">
      <c r="B160" s="29"/>
      <c r="C160" s="43"/>
      <c r="D160" s="43"/>
    </row>
    <row r="161" spans="2:4" ht="11.25" customHeight="1" x14ac:dyDescent="0.2">
      <c r="B161" s="29"/>
      <c r="C161" s="43"/>
      <c r="D161" s="43"/>
    </row>
    <row r="162" spans="2:4" ht="11.25" customHeight="1" x14ac:dyDescent="0.2">
      <c r="B162" s="29"/>
      <c r="C162" s="43"/>
      <c r="D162" s="43"/>
    </row>
    <row r="163" spans="2:4" ht="11.25" customHeight="1" x14ac:dyDescent="0.2">
      <c r="B163" s="29"/>
      <c r="C163" s="43"/>
      <c r="D163" s="43"/>
    </row>
    <row r="164" spans="2:4" ht="11.25" customHeight="1" x14ac:dyDescent="0.2">
      <c r="B164" s="29"/>
      <c r="C164" s="43"/>
      <c r="D164" s="43"/>
    </row>
    <row r="165" spans="2:4" ht="11.25" customHeight="1" x14ac:dyDescent="0.2">
      <c r="B165" s="29"/>
      <c r="C165" s="43"/>
      <c r="D165" s="43"/>
    </row>
    <row r="166" spans="2:4" ht="11.25" customHeight="1" x14ac:dyDescent="0.2">
      <c r="B166" s="29"/>
      <c r="C166" s="43"/>
      <c r="D166" s="43"/>
    </row>
    <row r="167" spans="2:4" ht="11.25" customHeight="1" x14ac:dyDescent="0.2">
      <c r="B167" s="29"/>
      <c r="C167" s="43"/>
      <c r="D167" s="43"/>
    </row>
    <row r="168" spans="2:4" ht="11.25" customHeight="1" x14ac:dyDescent="0.2">
      <c r="B168" s="29"/>
      <c r="C168" s="43"/>
      <c r="D168" s="43"/>
    </row>
    <row r="169" spans="2:4" ht="11.25" customHeight="1" x14ac:dyDescent="0.2">
      <c r="B169" s="29"/>
      <c r="C169" s="43"/>
      <c r="D169" s="43"/>
    </row>
    <row r="170" spans="2:4" ht="11.25" customHeight="1" x14ac:dyDescent="0.2">
      <c r="B170" s="29"/>
      <c r="C170" s="43"/>
      <c r="D170" s="43"/>
    </row>
    <row r="171" spans="2:4" ht="11.25" customHeight="1" x14ac:dyDescent="0.2">
      <c r="B171" s="29"/>
      <c r="C171" s="43"/>
      <c r="D171" s="43"/>
    </row>
    <row r="172" spans="2:4" ht="11.25" customHeight="1" x14ac:dyDescent="0.2">
      <c r="B172" s="29"/>
      <c r="C172" s="43"/>
      <c r="D172" s="43"/>
    </row>
    <row r="173" spans="2:4" ht="11.25" customHeight="1" x14ac:dyDescent="0.2">
      <c r="B173" s="29"/>
      <c r="C173" s="43"/>
      <c r="D173" s="43"/>
    </row>
    <row r="174" spans="2:4" ht="11.25" customHeight="1" x14ac:dyDescent="0.2">
      <c r="B174" s="29"/>
      <c r="C174" s="43"/>
      <c r="D174" s="43"/>
    </row>
    <row r="175" spans="2:4" ht="11.25" customHeight="1" x14ac:dyDescent="0.2">
      <c r="B175" s="29"/>
      <c r="C175" s="43"/>
      <c r="D175" s="43"/>
    </row>
    <row r="176" spans="2:4" ht="11.25" customHeight="1" x14ac:dyDescent="0.2">
      <c r="B176" s="29"/>
      <c r="C176" s="43"/>
      <c r="D176" s="43"/>
    </row>
    <row r="177" spans="2:4" ht="11.25" customHeight="1" x14ac:dyDescent="0.2">
      <c r="B177" s="29"/>
      <c r="C177" s="43"/>
      <c r="D177" s="43"/>
    </row>
    <row r="178" spans="2:4" ht="11.25" customHeight="1" x14ac:dyDescent="0.2">
      <c r="B178" s="29"/>
      <c r="C178" s="43"/>
      <c r="D178" s="43"/>
    </row>
    <row r="179" spans="2:4" ht="11.25" customHeight="1" x14ac:dyDescent="0.2">
      <c r="B179" s="29"/>
      <c r="C179" s="43"/>
      <c r="D179" s="43"/>
    </row>
    <row r="180" spans="2:4" ht="11.25" customHeight="1" x14ac:dyDescent="0.2">
      <c r="B180" s="29"/>
      <c r="C180" s="43"/>
      <c r="D180" s="43"/>
    </row>
    <row r="181" spans="2:4" ht="11.25" customHeight="1" x14ac:dyDescent="0.2">
      <c r="B181" s="29"/>
      <c r="C181" s="43"/>
      <c r="D181" s="43"/>
    </row>
    <row r="182" spans="2:4" ht="11.25" customHeight="1" x14ac:dyDescent="0.2">
      <c r="B182" s="29"/>
      <c r="C182" s="43"/>
      <c r="D182" s="43"/>
    </row>
    <row r="183" spans="2:4" ht="11.25" customHeight="1" x14ac:dyDescent="0.2">
      <c r="B183" s="29"/>
      <c r="C183" s="43"/>
      <c r="D183" s="43"/>
    </row>
    <row r="184" spans="2:4" ht="11.25" customHeight="1" x14ac:dyDescent="0.2">
      <c r="B184" s="29"/>
      <c r="C184" s="43"/>
      <c r="D184" s="43"/>
    </row>
    <row r="185" spans="2:4" ht="11.25" customHeight="1" x14ac:dyDescent="0.2">
      <c r="B185" s="29"/>
      <c r="C185" s="43"/>
      <c r="D185" s="43"/>
    </row>
    <row r="186" spans="2:4" ht="11.25" customHeight="1" x14ac:dyDescent="0.2">
      <c r="B186" s="29"/>
      <c r="C186" s="43"/>
      <c r="D186" s="43"/>
    </row>
    <row r="187" spans="2:4" ht="11.25" customHeight="1" x14ac:dyDescent="0.2">
      <c r="B187" s="29"/>
      <c r="C187" s="43"/>
      <c r="D187" s="43"/>
    </row>
    <row r="188" spans="2:4" ht="11.25" customHeight="1" x14ac:dyDescent="0.2">
      <c r="B188" s="29"/>
      <c r="C188" s="43"/>
      <c r="D188" s="43"/>
    </row>
    <row r="189" spans="2:4" ht="11.25" customHeight="1" x14ac:dyDescent="0.2">
      <c r="B189" s="29"/>
      <c r="C189" s="43"/>
      <c r="D189" s="43"/>
    </row>
    <row r="190" spans="2:4" ht="11.25" customHeight="1" x14ac:dyDescent="0.2">
      <c r="B190" s="29"/>
      <c r="C190" s="43"/>
      <c r="D190" s="43"/>
    </row>
    <row r="191" spans="2:4" ht="11.25" customHeight="1" x14ac:dyDescent="0.2">
      <c r="B191" s="29"/>
      <c r="C191" s="43"/>
      <c r="D191" s="43"/>
    </row>
    <row r="192" spans="2:4" ht="11.25" customHeight="1" x14ac:dyDescent="0.2">
      <c r="B192" s="29"/>
      <c r="C192" s="43"/>
      <c r="D192" s="43"/>
    </row>
    <row r="193" spans="2:4" ht="11.25" customHeight="1" x14ac:dyDescent="0.2">
      <c r="B193" s="29"/>
      <c r="C193" s="43"/>
      <c r="D193" s="43"/>
    </row>
    <row r="194" spans="2:4" ht="11.25" customHeight="1" x14ac:dyDescent="0.2">
      <c r="B194" s="29"/>
      <c r="C194" s="43"/>
      <c r="D194" s="43"/>
    </row>
    <row r="195" spans="2:4" ht="11.25" customHeight="1" x14ac:dyDescent="0.2">
      <c r="B195" s="29"/>
      <c r="C195" s="43"/>
      <c r="D195" s="43"/>
    </row>
    <row r="196" spans="2:4" ht="11.25" customHeight="1" x14ac:dyDescent="0.2">
      <c r="B196" s="29"/>
      <c r="C196" s="43"/>
      <c r="D196" s="43"/>
    </row>
    <row r="197" spans="2:4" ht="11.25" customHeight="1" x14ac:dyDescent="0.2">
      <c r="B197" s="29"/>
      <c r="C197" s="43"/>
      <c r="D197" s="43"/>
    </row>
    <row r="198" spans="2:4" ht="11.25" customHeight="1" x14ac:dyDescent="0.2">
      <c r="B198" s="29"/>
      <c r="C198" s="43"/>
      <c r="D198" s="43"/>
    </row>
    <row r="199" spans="2:4" ht="11.25" customHeight="1" x14ac:dyDescent="0.2">
      <c r="B199" s="29"/>
      <c r="C199" s="43"/>
      <c r="D199" s="43"/>
    </row>
    <row r="200" spans="2:4" ht="11.25" customHeight="1" x14ac:dyDescent="0.2">
      <c r="B200" s="29"/>
      <c r="C200" s="43"/>
      <c r="D200" s="43"/>
    </row>
    <row r="201" spans="2:4" ht="11.25" customHeight="1" x14ac:dyDescent="0.2">
      <c r="B201" s="29"/>
      <c r="C201" s="43"/>
      <c r="D201" s="43"/>
    </row>
    <row r="202" spans="2:4" ht="11.25" customHeight="1" x14ac:dyDescent="0.2">
      <c r="B202" s="29"/>
      <c r="C202" s="43"/>
      <c r="D202" s="43"/>
    </row>
    <row r="203" spans="2:4" ht="11.25" customHeight="1" x14ac:dyDescent="0.2">
      <c r="B203" s="29"/>
      <c r="C203" s="43"/>
      <c r="D203" s="43"/>
    </row>
    <row r="204" spans="2:4" ht="11.25" customHeight="1" x14ac:dyDescent="0.2">
      <c r="B204" s="29"/>
      <c r="C204" s="43"/>
      <c r="D204" s="43"/>
    </row>
    <row r="205" spans="2:4" ht="11.25" customHeight="1" x14ac:dyDescent="0.2">
      <c r="B205" s="29"/>
      <c r="C205" s="43"/>
      <c r="D205" s="43"/>
    </row>
    <row r="206" spans="2:4" ht="11.25" customHeight="1" x14ac:dyDescent="0.2">
      <c r="B206" s="29"/>
      <c r="C206" s="43"/>
      <c r="D206" s="43"/>
    </row>
    <row r="207" spans="2:4" ht="11.25" customHeight="1" x14ac:dyDescent="0.2">
      <c r="B207" s="29"/>
      <c r="C207" s="43"/>
      <c r="D207" s="43"/>
    </row>
    <row r="208" spans="2:4" ht="11.25" customHeight="1" x14ac:dyDescent="0.2">
      <c r="B208" s="29"/>
      <c r="C208" s="43"/>
      <c r="D208" s="43"/>
    </row>
    <row r="209" spans="2:4" ht="11.25" customHeight="1" x14ac:dyDescent="0.2">
      <c r="B209" s="29"/>
      <c r="C209" s="43"/>
      <c r="D209" s="43"/>
    </row>
    <row r="210" spans="2:4" ht="11.25" customHeight="1" x14ac:dyDescent="0.2">
      <c r="B210" s="29"/>
      <c r="C210" s="43"/>
      <c r="D210" s="43"/>
    </row>
    <row r="211" spans="2:4" ht="11.25" customHeight="1" x14ac:dyDescent="0.2">
      <c r="B211" s="29"/>
      <c r="C211" s="43"/>
      <c r="D211" s="43"/>
    </row>
    <row r="212" spans="2:4" ht="11.25" customHeight="1" x14ac:dyDescent="0.2">
      <c r="B212" s="29"/>
      <c r="C212" s="43"/>
      <c r="D212" s="43"/>
    </row>
    <row r="213" spans="2:4" ht="11.25" customHeight="1" x14ac:dyDescent="0.2">
      <c r="B213" s="29"/>
      <c r="C213" s="43"/>
      <c r="D213" s="43"/>
    </row>
    <row r="214" spans="2:4" ht="11.25" customHeight="1" x14ac:dyDescent="0.2">
      <c r="B214" s="29"/>
      <c r="C214" s="43"/>
      <c r="D214" s="43"/>
    </row>
    <row r="215" spans="2:4" ht="11.25" customHeight="1" x14ac:dyDescent="0.2">
      <c r="B215" s="29"/>
      <c r="C215" s="43"/>
      <c r="D215" s="43"/>
    </row>
    <row r="216" spans="2:4" ht="11.25" customHeight="1" x14ac:dyDescent="0.2">
      <c r="B216" s="29"/>
      <c r="C216" s="43"/>
      <c r="D216" s="43"/>
    </row>
    <row r="217" spans="2:4" ht="11.25" customHeight="1" x14ac:dyDescent="0.2">
      <c r="B217" s="29"/>
      <c r="C217" s="43"/>
      <c r="D217" s="43"/>
    </row>
    <row r="218" spans="2:4" ht="11.25" customHeight="1" x14ac:dyDescent="0.2">
      <c r="B218" s="29"/>
      <c r="C218" s="43"/>
      <c r="D218" s="43"/>
    </row>
    <row r="219" spans="2:4" ht="11.25" customHeight="1" x14ac:dyDescent="0.2">
      <c r="B219" s="29"/>
      <c r="C219" s="43"/>
      <c r="D219" s="43"/>
    </row>
    <row r="220" spans="2:4" ht="11.25" customHeight="1" x14ac:dyDescent="0.2">
      <c r="B220" s="29"/>
      <c r="C220" s="43"/>
      <c r="D220" s="43"/>
    </row>
    <row r="221" spans="2:4" ht="11.25" customHeight="1" x14ac:dyDescent="0.2">
      <c r="B221" s="29"/>
      <c r="C221" s="43"/>
      <c r="D221" s="43"/>
    </row>
    <row r="222" spans="2:4" ht="11.25" customHeight="1" x14ac:dyDescent="0.2">
      <c r="B222" s="29"/>
      <c r="C222" s="43"/>
      <c r="D222" s="43"/>
    </row>
    <row r="223" spans="2:4" ht="11.25" customHeight="1" x14ac:dyDescent="0.2">
      <c r="B223" s="29"/>
      <c r="C223" s="43"/>
      <c r="D223" s="43"/>
    </row>
    <row r="224" spans="2:4" ht="11.25" customHeight="1" x14ac:dyDescent="0.2">
      <c r="B224" s="29"/>
      <c r="C224" s="43"/>
      <c r="D224" s="43"/>
    </row>
    <row r="225" spans="2:4" ht="11.25" customHeight="1" x14ac:dyDescent="0.2">
      <c r="B225" s="29"/>
      <c r="C225" s="43"/>
      <c r="D225" s="43"/>
    </row>
    <row r="226" spans="2:4" ht="11.25" customHeight="1" x14ac:dyDescent="0.2">
      <c r="B226" s="29"/>
      <c r="C226" s="43"/>
      <c r="D226" s="43"/>
    </row>
    <row r="227" spans="2:4" ht="11.25" customHeight="1" x14ac:dyDescent="0.2">
      <c r="B227" s="29"/>
      <c r="C227" s="43"/>
      <c r="D227" s="43"/>
    </row>
    <row r="228" spans="2:4" ht="11.25" customHeight="1" x14ac:dyDescent="0.2">
      <c r="B228" s="29"/>
      <c r="C228" s="43"/>
      <c r="D228" s="43"/>
    </row>
    <row r="229" spans="2:4" ht="11.25" customHeight="1" x14ac:dyDescent="0.2">
      <c r="B229" s="29"/>
      <c r="C229" s="43"/>
      <c r="D229" s="43"/>
    </row>
    <row r="230" spans="2:4" ht="11.25" customHeight="1" x14ac:dyDescent="0.2">
      <c r="B230" s="29"/>
      <c r="C230" s="43"/>
      <c r="D230" s="43"/>
    </row>
    <row r="231" spans="2:4" ht="11.25" customHeight="1" x14ac:dyDescent="0.2">
      <c r="B231" s="29"/>
      <c r="C231" s="43"/>
      <c r="D231" s="43"/>
    </row>
    <row r="232" spans="2:4" ht="11.25" customHeight="1" x14ac:dyDescent="0.2">
      <c r="B232" s="29"/>
      <c r="C232" s="43"/>
      <c r="D232" s="43"/>
    </row>
    <row r="233" spans="2:4" ht="11.25" customHeight="1" x14ac:dyDescent="0.2">
      <c r="B233" s="29"/>
      <c r="C233" s="43"/>
      <c r="D233" s="43"/>
    </row>
    <row r="234" spans="2:4" ht="11.25" customHeight="1" x14ac:dyDescent="0.2">
      <c r="B234" s="29"/>
      <c r="C234" s="43"/>
      <c r="D234" s="43"/>
    </row>
    <row r="235" spans="2:4" ht="11.25" customHeight="1" x14ac:dyDescent="0.2">
      <c r="B235" s="29"/>
      <c r="C235" s="43"/>
      <c r="D235" s="43"/>
    </row>
    <row r="236" spans="2:4" ht="11.25" customHeight="1" x14ac:dyDescent="0.2">
      <c r="B236" s="29"/>
      <c r="C236" s="43"/>
      <c r="D236" s="43"/>
    </row>
    <row r="237" spans="2:4" ht="11.25" customHeight="1" x14ac:dyDescent="0.2">
      <c r="B237" s="29"/>
      <c r="C237" s="43"/>
      <c r="D237" s="43"/>
    </row>
    <row r="238" spans="2:4" ht="11.25" customHeight="1" x14ac:dyDescent="0.2">
      <c r="B238" s="29"/>
      <c r="C238" s="43"/>
      <c r="D238" s="43"/>
    </row>
    <row r="239" spans="2:4" ht="11.25" customHeight="1" x14ac:dyDescent="0.2">
      <c r="B239" s="29"/>
      <c r="C239" s="43"/>
      <c r="D239" s="43"/>
    </row>
    <row r="240" spans="2:4" ht="11.25" customHeight="1" x14ac:dyDescent="0.2">
      <c r="B240" s="29"/>
      <c r="C240" s="43"/>
      <c r="D240" s="43"/>
    </row>
    <row r="241" spans="2:4" ht="11.25" customHeight="1" x14ac:dyDescent="0.2">
      <c r="B241" s="29"/>
      <c r="C241" s="43"/>
      <c r="D241" s="43"/>
    </row>
    <row r="242" spans="2:4" ht="11.25" customHeight="1" x14ac:dyDescent="0.2">
      <c r="B242" s="29"/>
      <c r="C242" s="43"/>
      <c r="D242" s="43"/>
    </row>
    <row r="243" spans="2:4" ht="11.25" customHeight="1" x14ac:dyDescent="0.2">
      <c r="B243" s="29"/>
      <c r="C243" s="43"/>
      <c r="D243" s="43"/>
    </row>
    <row r="244" spans="2:4" ht="11.25" customHeight="1" x14ac:dyDescent="0.2">
      <c r="B244" s="29"/>
      <c r="C244" s="43"/>
      <c r="D244" s="43"/>
    </row>
    <row r="245" spans="2:4" ht="11.25" customHeight="1" x14ac:dyDescent="0.2">
      <c r="B245" s="29"/>
      <c r="C245" s="43"/>
      <c r="D245" s="43"/>
    </row>
    <row r="246" spans="2:4" ht="11.25" customHeight="1" x14ac:dyDescent="0.2">
      <c r="B246" s="29"/>
      <c r="C246" s="43"/>
      <c r="D246" s="43"/>
    </row>
    <row r="247" spans="2:4" ht="11.25" customHeight="1" x14ac:dyDescent="0.2">
      <c r="B247" s="29"/>
      <c r="C247" s="43"/>
      <c r="D247" s="43"/>
    </row>
    <row r="248" spans="2:4" ht="11.25" customHeight="1" x14ac:dyDescent="0.2">
      <c r="B248" s="29"/>
      <c r="C248" s="43"/>
      <c r="D248" s="43"/>
    </row>
    <row r="249" spans="2:4" ht="11.25" customHeight="1" x14ac:dyDescent="0.2">
      <c r="B249" s="29"/>
      <c r="C249" s="43"/>
      <c r="D249" s="43"/>
    </row>
    <row r="250" spans="2:4" ht="11.25" customHeight="1" x14ac:dyDescent="0.2">
      <c r="B250" s="29"/>
      <c r="C250" s="43"/>
      <c r="D250" s="43"/>
    </row>
    <row r="251" spans="2:4" ht="11.25" customHeight="1" x14ac:dyDescent="0.2">
      <c r="B251" s="29"/>
      <c r="C251" s="43"/>
      <c r="D251" s="43"/>
    </row>
    <row r="252" spans="2:4" ht="11.25" customHeight="1" x14ac:dyDescent="0.2">
      <c r="B252" s="29"/>
      <c r="C252" s="43"/>
      <c r="D252" s="43"/>
    </row>
    <row r="253" spans="2:4" ht="11.25" customHeight="1" x14ac:dyDescent="0.2">
      <c r="B253" s="29"/>
      <c r="C253" s="43"/>
      <c r="D253" s="43"/>
    </row>
    <row r="254" spans="2:4" ht="11.25" customHeight="1" x14ac:dyDescent="0.2">
      <c r="B254" s="29"/>
      <c r="C254" s="43"/>
      <c r="D254" s="43"/>
    </row>
    <row r="255" spans="2:4" ht="11.25" customHeight="1" x14ac:dyDescent="0.2">
      <c r="B255" s="29"/>
      <c r="C255" s="43"/>
      <c r="D255" s="43"/>
    </row>
    <row r="256" spans="2:4" ht="11.25" customHeight="1" x14ac:dyDescent="0.2">
      <c r="B256" s="29"/>
      <c r="C256" s="43"/>
      <c r="D256" s="43"/>
    </row>
    <row r="257" spans="2:4" ht="11.25" customHeight="1" x14ac:dyDescent="0.2">
      <c r="B257" s="29"/>
      <c r="C257" s="43"/>
      <c r="D257" s="43"/>
    </row>
    <row r="258" spans="2:4" ht="11.25" customHeight="1" x14ac:dyDescent="0.2">
      <c r="B258" s="29"/>
      <c r="C258" s="43"/>
      <c r="D258" s="43"/>
    </row>
    <row r="259" spans="2:4" ht="11.25" customHeight="1" x14ac:dyDescent="0.2">
      <c r="B259" s="29"/>
      <c r="C259" s="43"/>
      <c r="D259" s="43"/>
    </row>
    <row r="260" spans="2:4" ht="11.25" customHeight="1" x14ac:dyDescent="0.2">
      <c r="B260" s="29"/>
      <c r="C260" s="43"/>
      <c r="D260" s="43"/>
    </row>
    <row r="261" spans="2:4" ht="11.25" customHeight="1" x14ac:dyDescent="0.2">
      <c r="B261" s="29"/>
      <c r="C261" s="43"/>
      <c r="D261" s="43"/>
    </row>
    <row r="262" spans="2:4" ht="11.25" customHeight="1" x14ac:dyDescent="0.2">
      <c r="B262" s="29"/>
      <c r="C262" s="43"/>
      <c r="D262" s="43"/>
    </row>
    <row r="263" spans="2:4" ht="11.25" customHeight="1" x14ac:dyDescent="0.2">
      <c r="B263" s="29"/>
      <c r="C263" s="43"/>
      <c r="D263" s="43"/>
    </row>
    <row r="264" spans="2:4" ht="11.25" customHeight="1" x14ac:dyDescent="0.2">
      <c r="B264" s="29"/>
      <c r="C264" s="43"/>
      <c r="D264" s="43"/>
    </row>
    <row r="265" spans="2:4" ht="11.25" customHeight="1" x14ac:dyDescent="0.2">
      <c r="B265" s="29"/>
      <c r="C265" s="43"/>
      <c r="D265" s="43"/>
    </row>
    <row r="266" spans="2:4" ht="11.25" customHeight="1" x14ac:dyDescent="0.2">
      <c r="B266" s="29"/>
      <c r="C266" s="43"/>
      <c r="D266" s="43"/>
    </row>
    <row r="267" spans="2:4" ht="11.25" customHeight="1" x14ac:dyDescent="0.2">
      <c r="B267" s="29"/>
      <c r="C267" s="43"/>
      <c r="D267" s="43"/>
    </row>
    <row r="268" spans="2:4" ht="11.25" customHeight="1" x14ac:dyDescent="0.2">
      <c r="B268" s="29"/>
      <c r="C268" s="43"/>
      <c r="D268" s="43"/>
    </row>
    <row r="269" spans="2:4" ht="11.25" customHeight="1" x14ac:dyDescent="0.2">
      <c r="B269" s="29"/>
      <c r="C269" s="43"/>
      <c r="D269" s="43"/>
    </row>
    <row r="270" spans="2:4" ht="11.25" customHeight="1" x14ac:dyDescent="0.2">
      <c r="B270" s="29"/>
      <c r="C270" s="43"/>
      <c r="D270" s="43"/>
    </row>
    <row r="271" spans="2:4" ht="11.25" customHeight="1" x14ac:dyDescent="0.2">
      <c r="B271" s="29"/>
      <c r="C271" s="43"/>
      <c r="D271" s="43"/>
    </row>
    <row r="272" spans="2:4" ht="11.25" customHeight="1" x14ac:dyDescent="0.2">
      <c r="B272" s="29"/>
      <c r="C272" s="43"/>
      <c r="D272" s="43"/>
    </row>
    <row r="273" spans="2:4" ht="11.25" customHeight="1" x14ac:dyDescent="0.2">
      <c r="B273" s="29"/>
      <c r="C273" s="43"/>
      <c r="D273" s="43"/>
    </row>
    <row r="274" spans="2:4" ht="11.25" customHeight="1" x14ac:dyDescent="0.2">
      <c r="B274" s="29"/>
      <c r="C274" s="43"/>
      <c r="D274" s="43"/>
    </row>
    <row r="275" spans="2:4" ht="11.25" customHeight="1" x14ac:dyDescent="0.2">
      <c r="B275" s="29"/>
      <c r="C275" s="43"/>
      <c r="D275" s="43"/>
    </row>
    <row r="276" spans="2:4" ht="11.25" customHeight="1" x14ac:dyDescent="0.2">
      <c r="B276" s="29"/>
      <c r="C276" s="43"/>
      <c r="D276" s="43"/>
    </row>
    <row r="277" spans="2:4" ht="11.25" customHeight="1" x14ac:dyDescent="0.2">
      <c r="B277" s="29"/>
      <c r="C277" s="43"/>
      <c r="D277" s="43"/>
    </row>
    <row r="278" spans="2:4" ht="11.25" customHeight="1" x14ac:dyDescent="0.2">
      <c r="B278" s="29"/>
      <c r="C278" s="43"/>
      <c r="D278" s="43"/>
    </row>
    <row r="279" spans="2:4" ht="11.25" customHeight="1" x14ac:dyDescent="0.2">
      <c r="B279" s="29"/>
      <c r="C279" s="43"/>
      <c r="D279" s="43"/>
    </row>
  </sheetData>
  <mergeCells count="1">
    <mergeCell ref="A66:B68"/>
  </mergeCells>
  <phoneticPr fontId="3" type="noConversion"/>
  <pageMargins left="0.6692913385826772" right="0.47244094488188981" top="0.70866141732283472" bottom="0.51181102362204722" header="0" footer="0.27559055118110237"/>
  <pageSetup paperSize="9" scale="89" orientation="portrait" cellComments="asDisplayed" r:id="rId1"/>
  <headerFooter alignWithMargins="0">
    <oddFooter>&amp;LEricsson - Andra kvartalet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8"/>
    <pageSetUpPr fitToPage="1"/>
  </sheetPr>
  <dimension ref="A1:F60"/>
  <sheetViews>
    <sheetView showGridLines="0" view="pageBreakPreview" zoomScaleNormal="100" zoomScaleSheetLayoutView="100" workbookViewId="0"/>
  </sheetViews>
  <sheetFormatPr defaultRowHeight="11.25" customHeight="1" outlineLevelCol="1" x14ac:dyDescent="0.2"/>
  <cols>
    <col min="1" max="1" width="59.140625" style="68" customWidth="1"/>
    <col min="2" max="4" width="9.85546875" style="68" customWidth="1"/>
    <col min="5" max="5" width="9.85546875" style="68" customWidth="1" outlineLevel="1"/>
    <col min="6" max="6" width="9.85546875" style="68" customWidth="1"/>
  </cols>
  <sheetData>
    <row r="1" spans="1:6" s="1" customFormat="1" ht="12.75" customHeight="1" x14ac:dyDescent="0.2">
      <c r="A1" s="1049" t="s">
        <v>189</v>
      </c>
      <c r="B1" s="1049"/>
      <c r="C1" s="1049"/>
      <c r="D1" s="1049"/>
      <c r="E1" s="1049"/>
      <c r="F1" s="65"/>
    </row>
    <row r="2" spans="1:6" s="202" customFormat="1" ht="4.5" customHeight="1" thickBot="1" x14ac:dyDescent="0.25">
      <c r="A2" s="198"/>
      <c r="B2" s="111"/>
      <c r="C2" s="111"/>
      <c r="D2" s="111"/>
      <c r="E2" s="111"/>
      <c r="F2" s="111"/>
    </row>
    <row r="3" spans="1:6" s="10" customFormat="1" ht="12.75" customHeight="1" x14ac:dyDescent="0.2">
      <c r="A3" s="707"/>
      <c r="B3" s="1050" t="s">
        <v>284</v>
      </c>
      <c r="C3" s="1050"/>
      <c r="D3" s="1045" t="s">
        <v>139</v>
      </c>
      <c r="E3" s="1045"/>
      <c r="F3" s="902" t="s">
        <v>35</v>
      </c>
    </row>
    <row r="4" spans="1:6" s="10" customFormat="1" ht="12.75" customHeight="1" x14ac:dyDescent="0.2">
      <c r="A4" s="662" t="s">
        <v>210</v>
      </c>
      <c r="B4" s="685">
        <v>2013</v>
      </c>
      <c r="C4" s="685">
        <v>2014</v>
      </c>
      <c r="D4" s="708">
        <v>2013</v>
      </c>
      <c r="E4" s="685">
        <v>2014</v>
      </c>
      <c r="F4" s="937">
        <v>2013</v>
      </c>
    </row>
    <row r="5" spans="1:6" s="9" customFormat="1" ht="12.75" customHeight="1" x14ac:dyDescent="0.2">
      <c r="A5" s="69"/>
      <c r="B5" s="70"/>
      <c r="C5" s="709"/>
      <c r="D5" s="24"/>
      <c r="E5" s="709"/>
      <c r="F5" s="70"/>
    </row>
    <row r="6" spans="1:6" s="180" customFormat="1" ht="12.75" customHeight="1" x14ac:dyDescent="0.2">
      <c r="A6" s="380" t="s">
        <v>69</v>
      </c>
      <c r="B6" s="329"/>
      <c r="C6" s="710"/>
      <c r="D6" s="1030"/>
      <c r="E6" s="710"/>
      <c r="F6" s="322"/>
    </row>
    <row r="7" spans="1:6" s="180" customFormat="1" ht="12.75" customHeight="1" x14ac:dyDescent="0.2">
      <c r="A7" s="381" t="s">
        <v>70</v>
      </c>
      <c r="B7" s="309">
        <v>1516</v>
      </c>
      <c r="C7" s="668">
        <v>2662</v>
      </c>
      <c r="D7" s="1031">
        <v>2720</v>
      </c>
      <c r="E7" s="668">
        <v>4354</v>
      </c>
      <c r="F7" s="309">
        <v>12174</v>
      </c>
    </row>
    <row r="8" spans="1:6" s="180" customFormat="1" ht="12.75" customHeight="1" x14ac:dyDescent="0.2">
      <c r="A8" s="381" t="s">
        <v>71</v>
      </c>
      <c r="B8" s="309"/>
      <c r="C8" s="668"/>
      <c r="D8" s="1031"/>
      <c r="E8" s="668"/>
      <c r="F8" s="309"/>
    </row>
    <row r="9" spans="1:6" s="9" customFormat="1" ht="12.75" customHeight="1" x14ac:dyDescent="0.2">
      <c r="A9" s="71" t="s">
        <v>18</v>
      </c>
      <c r="B9" s="26">
        <v>-689</v>
      </c>
      <c r="C9" s="711">
        <v>26</v>
      </c>
      <c r="D9" s="1032">
        <v>-2538</v>
      </c>
      <c r="E9" s="711">
        <v>-1322</v>
      </c>
      <c r="F9" s="26">
        <v>-1323</v>
      </c>
    </row>
    <row r="10" spans="1:6" s="9" customFormat="1" ht="12.75" customHeight="1" x14ac:dyDescent="0.2">
      <c r="A10" s="71" t="s">
        <v>269</v>
      </c>
      <c r="B10" s="26">
        <v>37.343000000000004</v>
      </c>
      <c r="C10" s="711">
        <v>356</v>
      </c>
      <c r="D10" s="1032">
        <v>70</v>
      </c>
      <c r="E10" s="711">
        <v>340</v>
      </c>
      <c r="F10" s="26">
        <v>258</v>
      </c>
    </row>
    <row r="11" spans="1:6" s="595" customFormat="1" ht="12.75" customHeight="1" x14ac:dyDescent="0.2">
      <c r="A11" s="72" t="s">
        <v>72</v>
      </c>
      <c r="B11" s="26">
        <v>2436</v>
      </c>
      <c r="C11" s="711">
        <v>2414</v>
      </c>
      <c r="D11" s="600">
        <v>4847</v>
      </c>
      <c r="E11" s="711">
        <v>4774</v>
      </c>
      <c r="F11" s="600">
        <v>10137</v>
      </c>
    </row>
    <row r="12" spans="1:6" s="598" customFormat="1" ht="12.75" customHeight="1" x14ac:dyDescent="0.2">
      <c r="A12" s="596" t="s">
        <v>237</v>
      </c>
      <c r="B12" s="597">
        <v>183</v>
      </c>
      <c r="C12" s="712">
        <v>404</v>
      </c>
      <c r="D12" s="601">
        <v>-18</v>
      </c>
      <c r="E12" s="712">
        <v>953</v>
      </c>
      <c r="F12" s="601">
        <v>756</v>
      </c>
    </row>
    <row r="13" spans="1:6" s="595" customFormat="1" ht="12.75" customHeight="1" x14ac:dyDescent="0.2">
      <c r="A13" s="599"/>
      <c r="B13" s="26">
        <v>3483.3429999999998</v>
      </c>
      <c r="C13" s="711">
        <v>5862</v>
      </c>
      <c r="D13" s="600">
        <v>5081</v>
      </c>
      <c r="E13" s="711">
        <v>9099</v>
      </c>
      <c r="F13" s="600">
        <v>22002</v>
      </c>
    </row>
    <row r="14" spans="1:6" s="595" customFormat="1" ht="4.5" customHeight="1" x14ac:dyDescent="0.2">
      <c r="A14" s="599"/>
      <c r="B14" s="26"/>
      <c r="C14" s="711"/>
      <c r="D14" s="600"/>
      <c r="E14" s="711"/>
      <c r="F14" s="600"/>
    </row>
    <row r="15" spans="1:6" s="193" customFormat="1" ht="12.75" customHeight="1" x14ac:dyDescent="0.15">
      <c r="A15" s="311" t="s">
        <v>238</v>
      </c>
      <c r="B15" s="309"/>
      <c r="C15" s="711"/>
      <c r="D15" s="602"/>
      <c r="E15" s="711"/>
      <c r="F15" s="602"/>
    </row>
    <row r="16" spans="1:6" s="193" customFormat="1" ht="12.75" customHeight="1" x14ac:dyDescent="0.15">
      <c r="A16" s="299" t="s">
        <v>49</v>
      </c>
      <c r="B16" s="309">
        <v>600</v>
      </c>
      <c r="C16" s="711">
        <v>-1188</v>
      </c>
      <c r="D16" s="602">
        <v>-826</v>
      </c>
      <c r="E16" s="711">
        <v>-3287</v>
      </c>
      <c r="F16" s="602">
        <v>4868</v>
      </c>
    </row>
    <row r="17" spans="1:6" s="193" customFormat="1" ht="12.75" customHeight="1" x14ac:dyDescent="0.15">
      <c r="A17" s="299" t="s">
        <v>73</v>
      </c>
      <c r="B17" s="309">
        <v>912</v>
      </c>
      <c r="C17" s="711">
        <v>-341</v>
      </c>
      <c r="D17" s="602">
        <v>1172</v>
      </c>
      <c r="E17" s="711">
        <v>217</v>
      </c>
      <c r="F17" s="602">
        <v>1809</v>
      </c>
    </row>
    <row r="18" spans="1:6" s="180" customFormat="1" ht="12.75" customHeight="1" x14ac:dyDescent="0.2">
      <c r="A18" s="299" t="s">
        <v>50</v>
      </c>
      <c r="B18" s="309">
        <v>3084</v>
      </c>
      <c r="C18" s="668">
        <v>-892</v>
      </c>
      <c r="D18" s="1031">
        <v>1150</v>
      </c>
      <c r="E18" s="668">
        <v>7065</v>
      </c>
      <c r="F18" s="309">
        <v>-8504</v>
      </c>
    </row>
    <row r="19" spans="1:6" s="180" customFormat="1" ht="12.75" customHeight="1" x14ac:dyDescent="0.2">
      <c r="A19" s="299" t="s">
        <v>63</v>
      </c>
      <c r="B19" s="309">
        <v>518</v>
      </c>
      <c r="C19" s="668">
        <v>1644</v>
      </c>
      <c r="D19" s="1031">
        <v>-2430</v>
      </c>
      <c r="E19" s="668">
        <v>1534</v>
      </c>
      <c r="F19" s="309">
        <v>-2158</v>
      </c>
    </row>
    <row r="20" spans="1:6" s="180" customFormat="1" ht="12.75" customHeight="1" x14ac:dyDescent="0.2">
      <c r="A20" s="299" t="s">
        <v>74</v>
      </c>
      <c r="B20" s="309">
        <v>-1752</v>
      </c>
      <c r="C20" s="668">
        <v>-225</v>
      </c>
      <c r="D20" s="1031">
        <v>-597</v>
      </c>
      <c r="E20" s="668">
        <v>-689</v>
      </c>
      <c r="F20" s="309">
        <v>-3298</v>
      </c>
    </row>
    <row r="21" spans="1:6" s="236" customFormat="1" ht="12.75" customHeight="1" x14ac:dyDescent="0.2">
      <c r="A21" s="303" t="s">
        <v>75</v>
      </c>
      <c r="B21" s="310">
        <v>-2554</v>
      </c>
      <c r="C21" s="669">
        <v>-2806</v>
      </c>
      <c r="D21" s="1033">
        <v>-2229</v>
      </c>
      <c r="E21" s="669">
        <v>-2483</v>
      </c>
      <c r="F21" s="310">
        <v>2670</v>
      </c>
    </row>
    <row r="22" spans="1:6" s="180" customFormat="1" ht="12.75" customHeight="1" x14ac:dyDescent="0.2">
      <c r="A22" s="382"/>
      <c r="B22" s="383">
        <v>808</v>
      </c>
      <c r="C22" s="713">
        <v>-3808</v>
      </c>
      <c r="D22" s="1031">
        <v>-3760</v>
      </c>
      <c r="E22" s="713">
        <v>2357</v>
      </c>
      <c r="F22" s="383">
        <v>-4613</v>
      </c>
    </row>
    <row r="23" spans="1:6" s="180" customFormat="1" ht="4.5" customHeight="1" x14ac:dyDescent="0.2">
      <c r="A23" s="357"/>
      <c r="B23" s="384"/>
      <c r="C23" s="714"/>
      <c r="D23" s="1031"/>
      <c r="E23" s="714"/>
      <c r="F23" s="383"/>
    </row>
    <row r="24" spans="1:6" s="180" customFormat="1" ht="12.75" customHeight="1" x14ac:dyDescent="0.2">
      <c r="A24" s="357" t="s">
        <v>76</v>
      </c>
      <c r="B24" s="383">
        <v>4291.3430000000008</v>
      </c>
      <c r="C24" s="713">
        <v>2054</v>
      </c>
      <c r="D24" s="1031">
        <v>1321</v>
      </c>
      <c r="E24" s="713">
        <v>11456</v>
      </c>
      <c r="F24" s="383">
        <v>17389</v>
      </c>
    </row>
    <row r="25" spans="1:6" s="9" customFormat="1" ht="4.5" customHeight="1" x14ac:dyDescent="0.2">
      <c r="A25" s="75"/>
      <c r="B25" s="74"/>
      <c r="C25" s="715"/>
      <c r="D25" s="1032"/>
      <c r="E25" s="715"/>
      <c r="F25" s="73"/>
    </row>
    <row r="26" spans="1:6" s="180" customFormat="1" ht="12.75" customHeight="1" x14ac:dyDescent="0.2">
      <c r="A26" s="380" t="s">
        <v>77</v>
      </c>
      <c r="B26" s="384"/>
      <c r="C26" s="714"/>
      <c r="D26" s="1031"/>
      <c r="E26" s="714"/>
      <c r="F26" s="383"/>
    </row>
    <row r="27" spans="1:6" s="180" customFormat="1" ht="12.75" customHeight="1" x14ac:dyDescent="0.2">
      <c r="A27" s="603" t="s">
        <v>239</v>
      </c>
      <c r="B27" s="384">
        <v>-1278</v>
      </c>
      <c r="C27" s="714">
        <v>-1320</v>
      </c>
      <c r="D27" s="1031">
        <v>-2474</v>
      </c>
      <c r="E27" s="714">
        <v>-2354</v>
      </c>
      <c r="F27" s="383">
        <v>-4503</v>
      </c>
    </row>
    <row r="28" spans="1:6" s="180" customFormat="1" ht="12.75" customHeight="1" x14ac:dyDescent="0.2">
      <c r="A28" s="603" t="s">
        <v>240</v>
      </c>
      <c r="B28" s="384">
        <v>11</v>
      </c>
      <c r="C28" s="714">
        <v>53</v>
      </c>
      <c r="D28" s="1031">
        <v>102</v>
      </c>
      <c r="E28" s="714">
        <v>327</v>
      </c>
      <c r="F28" s="383">
        <v>378</v>
      </c>
    </row>
    <row r="29" spans="1:6" s="180" customFormat="1" ht="12.75" customHeight="1" x14ac:dyDescent="0.2">
      <c r="A29" s="385" t="s">
        <v>241</v>
      </c>
      <c r="B29" s="384">
        <v>-38.728000000000009</v>
      </c>
      <c r="C29" s="714">
        <v>-1512</v>
      </c>
      <c r="D29" s="1031">
        <v>-175</v>
      </c>
      <c r="E29" s="714">
        <v>-2361</v>
      </c>
      <c r="F29" s="383">
        <v>-2682</v>
      </c>
    </row>
    <row r="30" spans="1:6" s="180" customFormat="1" ht="12.75" customHeight="1" x14ac:dyDescent="0.2">
      <c r="A30" s="385" t="s">
        <v>41</v>
      </c>
      <c r="B30" s="384">
        <v>-214</v>
      </c>
      <c r="C30" s="714">
        <v>-185</v>
      </c>
      <c r="D30" s="1031">
        <v>-496</v>
      </c>
      <c r="E30" s="714">
        <v>-382</v>
      </c>
      <c r="F30" s="383">
        <v>-915</v>
      </c>
    </row>
    <row r="31" spans="1:6" s="180" customFormat="1" ht="12.75" customHeight="1" x14ac:dyDescent="0.2">
      <c r="A31" s="385" t="s">
        <v>242</v>
      </c>
      <c r="B31" s="384">
        <v>-203</v>
      </c>
      <c r="C31" s="714">
        <v>-388</v>
      </c>
      <c r="D31" s="1031">
        <v>95</v>
      </c>
      <c r="E31" s="714">
        <v>-557</v>
      </c>
      <c r="F31" s="383">
        <v>-1330</v>
      </c>
    </row>
    <row r="32" spans="1:6" s="607" customFormat="1" ht="12.75" customHeight="1" x14ac:dyDescent="0.2">
      <c r="A32" s="604" t="s">
        <v>51</v>
      </c>
      <c r="B32" s="605">
        <v>9209</v>
      </c>
      <c r="C32" s="716">
        <v>7012</v>
      </c>
      <c r="D32" s="1034">
        <v>6349</v>
      </c>
      <c r="E32" s="716">
        <v>222</v>
      </c>
      <c r="F32" s="606">
        <v>-2057</v>
      </c>
    </row>
    <row r="33" spans="1:6" s="180" customFormat="1" ht="12.75" customHeight="1" x14ac:dyDescent="0.2">
      <c r="A33" s="387" t="s">
        <v>78</v>
      </c>
      <c r="B33" s="386">
        <v>7486.2719999999999</v>
      </c>
      <c r="C33" s="717">
        <v>3660</v>
      </c>
      <c r="D33" s="1031">
        <v>3401</v>
      </c>
      <c r="E33" s="717">
        <v>-5105</v>
      </c>
      <c r="F33" s="386">
        <v>-11109</v>
      </c>
    </row>
    <row r="34" spans="1:6" s="180" customFormat="1" ht="4.5" customHeight="1" x14ac:dyDescent="0.2">
      <c r="A34" s="388"/>
      <c r="B34" s="386"/>
      <c r="C34" s="717"/>
      <c r="D34" s="1031"/>
      <c r="E34" s="717"/>
      <c r="F34" s="386"/>
    </row>
    <row r="35" spans="1:6" s="180" customFormat="1" ht="12.75" customHeight="1" x14ac:dyDescent="0.2">
      <c r="A35" s="357" t="s">
        <v>79</v>
      </c>
      <c r="B35" s="386">
        <v>11777</v>
      </c>
      <c r="C35" s="717">
        <v>5714</v>
      </c>
      <c r="D35" s="1031">
        <v>4722</v>
      </c>
      <c r="E35" s="717">
        <v>6351</v>
      </c>
      <c r="F35" s="386">
        <v>6280</v>
      </c>
    </row>
    <row r="36" spans="1:6" s="180" customFormat="1" ht="4.5" customHeight="1" x14ac:dyDescent="0.2">
      <c r="A36" s="357"/>
      <c r="B36" s="383"/>
      <c r="C36" s="713"/>
      <c r="D36" s="1031"/>
      <c r="E36" s="713"/>
      <c r="F36" s="383"/>
    </row>
    <row r="37" spans="1:6" s="180" customFormat="1" ht="12.75" customHeight="1" x14ac:dyDescent="0.2">
      <c r="A37" s="357" t="s">
        <v>80</v>
      </c>
      <c r="B37" s="383"/>
      <c r="C37" s="713"/>
      <c r="D37" s="1031"/>
      <c r="E37" s="713"/>
      <c r="F37" s="389"/>
    </row>
    <row r="38" spans="1:6" s="180" customFormat="1" ht="12.75" customHeight="1" x14ac:dyDescent="0.2">
      <c r="A38" s="361" t="s">
        <v>81</v>
      </c>
      <c r="B38" s="390">
        <v>-8863</v>
      </c>
      <c r="C38" s="691">
        <v>-9828</v>
      </c>
      <c r="D38" s="1031">
        <v>-8924</v>
      </c>
      <c r="E38" s="691">
        <v>-9828</v>
      </c>
      <c r="F38" s="390">
        <v>-9153</v>
      </c>
    </row>
    <row r="39" spans="1:6" s="236" customFormat="1" ht="12.75" customHeight="1" x14ac:dyDescent="0.2">
      <c r="A39" s="363" t="s">
        <v>82</v>
      </c>
      <c r="B39" s="310">
        <v>-4236</v>
      </c>
      <c r="C39" s="669">
        <v>-2393</v>
      </c>
      <c r="D39" s="1033">
        <v>-4144</v>
      </c>
      <c r="E39" s="669">
        <v>-7462</v>
      </c>
      <c r="F39" s="310">
        <v>-355</v>
      </c>
    </row>
    <row r="40" spans="1:6" s="180" customFormat="1" ht="12.75" customHeight="1" x14ac:dyDescent="0.2">
      <c r="A40" s="387" t="s">
        <v>83</v>
      </c>
      <c r="B40" s="383">
        <v>-13099</v>
      </c>
      <c r="C40" s="713">
        <v>-12221</v>
      </c>
      <c r="D40" s="1031">
        <v>-13068</v>
      </c>
      <c r="E40" s="713">
        <v>-17290</v>
      </c>
      <c r="F40" s="383">
        <v>-9508</v>
      </c>
    </row>
    <row r="41" spans="1:6" s="180" customFormat="1" ht="4.5" customHeight="1" x14ac:dyDescent="0.2">
      <c r="A41" s="385"/>
      <c r="B41" s="391"/>
      <c r="C41" s="718"/>
      <c r="D41" s="1031"/>
      <c r="E41" s="718"/>
      <c r="F41" s="383"/>
    </row>
    <row r="42" spans="1:6" s="180" customFormat="1" ht="12.75" customHeight="1" x14ac:dyDescent="0.2">
      <c r="A42" s="392" t="s">
        <v>84</v>
      </c>
      <c r="B42" s="386">
        <v>2357.2979999999998</v>
      </c>
      <c r="C42" s="717">
        <v>1499</v>
      </c>
      <c r="D42" s="1035">
        <v>2143</v>
      </c>
      <c r="E42" s="717">
        <v>1932</v>
      </c>
      <c r="F42" s="386">
        <v>641</v>
      </c>
    </row>
    <row r="43" spans="1:6" s="180" customFormat="1" ht="4.5" customHeight="1" x14ac:dyDescent="0.2">
      <c r="A43" s="388"/>
      <c r="B43" s="383"/>
      <c r="C43" s="713"/>
      <c r="D43" s="1031"/>
      <c r="E43" s="713"/>
      <c r="F43" s="383"/>
    </row>
    <row r="44" spans="1:6" s="180" customFormat="1" ht="12.75" customHeight="1" x14ac:dyDescent="0.2">
      <c r="A44" s="388" t="s">
        <v>85</v>
      </c>
      <c r="B44" s="390">
        <v>1034.9129999999996</v>
      </c>
      <c r="C44" s="691">
        <v>-5008</v>
      </c>
      <c r="D44" s="1031">
        <v>-6203</v>
      </c>
      <c r="E44" s="691">
        <v>-9007</v>
      </c>
      <c r="F44" s="386">
        <v>-2587</v>
      </c>
    </row>
    <row r="45" spans="1:6" s="180" customFormat="1" ht="4.5" customHeight="1" x14ac:dyDescent="0.2">
      <c r="A45" s="388"/>
      <c r="B45" s="386"/>
      <c r="C45" s="717"/>
      <c r="D45" s="1031"/>
      <c r="E45" s="717"/>
      <c r="F45" s="386"/>
    </row>
    <row r="46" spans="1:6" s="180" customFormat="1" ht="12.75" customHeight="1" x14ac:dyDescent="0.2">
      <c r="A46" s="393" t="s">
        <v>86</v>
      </c>
      <c r="B46" s="386">
        <v>37444</v>
      </c>
      <c r="C46" s="717">
        <v>38096</v>
      </c>
      <c r="D46" s="1035">
        <v>44682</v>
      </c>
      <c r="E46" s="717">
        <v>42095</v>
      </c>
      <c r="F46" s="386">
        <v>44682</v>
      </c>
    </row>
    <row r="47" spans="1:6" s="180" customFormat="1" ht="4.5" customHeight="1" x14ac:dyDescent="0.2">
      <c r="A47" s="394"/>
      <c r="B47" s="329"/>
      <c r="C47" s="710"/>
      <c r="D47" s="1031"/>
      <c r="E47" s="710"/>
      <c r="F47" s="322"/>
    </row>
    <row r="48" spans="1:6" s="220" customFormat="1" ht="12.75" customHeight="1" thickBot="1" x14ac:dyDescent="0.25">
      <c r="A48" s="395" t="s">
        <v>87</v>
      </c>
      <c r="B48" s="396">
        <v>38479</v>
      </c>
      <c r="C48" s="719">
        <v>33088</v>
      </c>
      <c r="D48" s="396">
        <v>38479</v>
      </c>
      <c r="E48" s="719">
        <v>33088</v>
      </c>
      <c r="F48" s="396">
        <v>42095</v>
      </c>
    </row>
    <row r="49" spans="1:6" s="9" customFormat="1" ht="4.5" customHeight="1" x14ac:dyDescent="0.2">
      <c r="A49" s="29"/>
      <c r="B49" s="33"/>
      <c r="C49" s="33"/>
      <c r="D49" s="33"/>
      <c r="E49" s="33"/>
      <c r="F49" s="33"/>
    </row>
    <row r="50" spans="1:6" s="180" customFormat="1" ht="13.5" customHeight="1" x14ac:dyDescent="0.2">
      <c r="A50" s="558"/>
      <c r="B50" s="329"/>
      <c r="C50" s="329"/>
      <c r="D50" s="329"/>
      <c r="E50" s="329"/>
      <c r="F50" s="329"/>
    </row>
    <row r="51" spans="1:6" s="9" customFormat="1" ht="11.25" customHeight="1" x14ac:dyDescent="0.2">
      <c r="A51" s="29"/>
      <c r="B51" s="29"/>
      <c r="C51" s="29"/>
      <c r="D51" s="29"/>
      <c r="E51" s="29"/>
      <c r="F51" s="29"/>
    </row>
    <row r="52" spans="1:6" s="9" customFormat="1" ht="11.25" customHeight="1" x14ac:dyDescent="0.2">
      <c r="A52" s="29"/>
      <c r="B52" s="29"/>
      <c r="C52" s="29"/>
      <c r="D52" s="29"/>
      <c r="E52" s="29"/>
      <c r="F52" s="29"/>
    </row>
    <row r="53" spans="1:6" s="9" customFormat="1" ht="11.25" customHeight="1" x14ac:dyDescent="0.2">
      <c r="A53" s="29"/>
      <c r="B53" s="29"/>
      <c r="C53" s="29"/>
      <c r="D53" s="29"/>
      <c r="E53" s="29"/>
      <c r="F53" s="29"/>
    </row>
    <row r="54" spans="1:6" s="9" customFormat="1" ht="11.25" customHeight="1" x14ac:dyDescent="0.2">
      <c r="A54" s="29"/>
      <c r="B54" s="29"/>
      <c r="C54" s="29"/>
      <c r="D54" s="29"/>
      <c r="E54" s="29"/>
      <c r="F54" s="29"/>
    </row>
    <row r="55" spans="1:6" s="9" customFormat="1" ht="11.25" customHeight="1" x14ac:dyDescent="0.2">
      <c r="A55" s="29"/>
      <c r="B55" s="29"/>
      <c r="C55" s="29"/>
      <c r="D55" s="29"/>
      <c r="E55" s="29"/>
      <c r="F55" s="29"/>
    </row>
    <row r="56" spans="1:6" s="9" customFormat="1" ht="11.25" customHeight="1" x14ac:dyDescent="0.2">
      <c r="A56" s="29"/>
      <c r="B56" s="29"/>
      <c r="C56" s="29"/>
      <c r="D56" s="29"/>
      <c r="E56" s="29"/>
      <c r="F56" s="29"/>
    </row>
    <row r="57" spans="1:6" s="9" customFormat="1" ht="11.25" customHeight="1" x14ac:dyDescent="0.2">
      <c r="A57" s="29"/>
      <c r="B57" s="29"/>
      <c r="C57" s="29"/>
      <c r="D57" s="29"/>
      <c r="E57" s="29"/>
      <c r="F57" s="29"/>
    </row>
    <row r="58" spans="1:6" s="9" customFormat="1" ht="11.25" customHeight="1" x14ac:dyDescent="0.2">
      <c r="A58" s="29"/>
      <c r="B58" s="29"/>
      <c r="C58" s="29"/>
      <c r="D58" s="29"/>
      <c r="E58" s="29"/>
      <c r="F58" s="29"/>
    </row>
    <row r="59" spans="1:6" s="9" customFormat="1" ht="11.25" customHeight="1" x14ac:dyDescent="0.2">
      <c r="A59" s="29"/>
      <c r="B59" s="29"/>
      <c r="C59" s="29"/>
      <c r="D59" s="29"/>
      <c r="E59" s="29"/>
      <c r="F59" s="29"/>
    </row>
    <row r="60" spans="1:6" s="9" customFormat="1" ht="11.25" customHeight="1" x14ac:dyDescent="0.2">
      <c r="A60" s="29"/>
      <c r="B60" s="29"/>
      <c r="C60" s="29"/>
      <c r="D60" s="29"/>
      <c r="E60" s="29"/>
      <c r="F60" s="29"/>
    </row>
  </sheetData>
  <mergeCells count="3">
    <mergeCell ref="A1:E1"/>
    <mergeCell ref="B3:C3"/>
    <mergeCell ref="D3:E3"/>
  </mergeCells>
  <phoneticPr fontId="3" type="noConversion"/>
  <pageMargins left="0.6692913385826772" right="0.47244094488188981" top="0.70866141732283472" bottom="0.51181102362204722" header="0" footer="0.27559055118110237"/>
  <pageSetup paperSize="9" scale="85" orientation="portrait" cellComments="asDisplayed" r:id="rId1"/>
  <headerFooter alignWithMargins="0">
    <oddFooter>&amp;LEricsson - Andra kvartalet 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8"/>
    <pageSetUpPr fitToPage="1"/>
  </sheetPr>
  <dimension ref="A1:D34"/>
  <sheetViews>
    <sheetView showGridLines="0" view="pageBreakPreview" zoomScaleNormal="100" zoomScaleSheetLayoutView="100" workbookViewId="0"/>
  </sheetViews>
  <sheetFormatPr defaultRowHeight="11.25" customHeight="1" x14ac:dyDescent="0.2"/>
  <cols>
    <col min="1" max="1" width="67.7109375" style="66" customWidth="1"/>
    <col min="2" max="4" width="9.7109375" style="66" customWidth="1"/>
    <col min="5" max="16384" width="9.140625" style="2"/>
  </cols>
  <sheetData>
    <row r="1" spans="1:4" ht="12.75" customHeight="1" x14ac:dyDescent="0.2">
      <c r="A1" s="86" t="s">
        <v>160</v>
      </c>
      <c r="B1" s="76"/>
      <c r="C1" s="76"/>
      <c r="D1" s="76"/>
    </row>
    <row r="2" spans="1:4" s="206" customFormat="1" ht="4.5" customHeight="1" thickBot="1" x14ac:dyDescent="0.25">
      <c r="A2" s="109"/>
      <c r="B2" s="110"/>
      <c r="C2" s="110"/>
      <c r="D2" s="110"/>
    </row>
    <row r="3" spans="1:4" s="16" customFormat="1" ht="12.75" customHeight="1" x14ac:dyDescent="0.2">
      <c r="A3" s="707"/>
      <c r="B3" s="720" t="s">
        <v>139</v>
      </c>
      <c r="C3" s="720" t="s">
        <v>139</v>
      </c>
      <c r="D3" s="720" t="s">
        <v>35</v>
      </c>
    </row>
    <row r="4" spans="1:4" s="207" customFormat="1" ht="12.75" customHeight="1" x14ac:dyDescent="0.2">
      <c r="A4" s="662" t="s">
        <v>210</v>
      </c>
      <c r="B4" s="685">
        <v>2013</v>
      </c>
      <c r="C4" s="685">
        <v>2014</v>
      </c>
      <c r="D4" s="685">
        <v>2013</v>
      </c>
    </row>
    <row r="5" spans="1:4" ht="4.5" customHeight="1" x14ac:dyDescent="0.2">
      <c r="A5" s="78"/>
      <c r="B5" s="79"/>
      <c r="C5" s="721"/>
      <c r="D5" s="79"/>
    </row>
    <row r="6" spans="1:4" s="193" customFormat="1" ht="12.75" customHeight="1" x14ac:dyDescent="0.2">
      <c r="A6" s="176" t="s">
        <v>88</v>
      </c>
      <c r="B6" s="194">
        <v>138483</v>
      </c>
      <c r="C6" s="722">
        <v>141623</v>
      </c>
      <c r="D6" s="194">
        <v>138483</v>
      </c>
    </row>
    <row r="7" spans="1:4" s="193" customFormat="1" ht="12.75" customHeight="1" x14ac:dyDescent="0.2">
      <c r="A7" s="176" t="s">
        <v>30</v>
      </c>
      <c r="B7" s="194">
        <v>4148</v>
      </c>
      <c r="C7" s="722">
        <v>5749</v>
      </c>
      <c r="D7" s="194">
        <v>11881</v>
      </c>
    </row>
    <row r="8" spans="1:4" s="193" customFormat="1" ht="12.75" customHeight="1" x14ac:dyDescent="0.2">
      <c r="A8" s="176" t="s">
        <v>89</v>
      </c>
      <c r="B8" s="405">
        <v>40</v>
      </c>
      <c r="C8" s="722">
        <v>54</v>
      </c>
      <c r="D8" s="194">
        <v>90</v>
      </c>
    </row>
    <row r="9" spans="1:4" s="246" customFormat="1" ht="12.75" hidden="1" customHeight="1" thickBot="1" x14ac:dyDescent="0.25">
      <c r="A9" s="245" t="s">
        <v>194</v>
      </c>
      <c r="B9" s="194" t="s">
        <v>1</v>
      </c>
      <c r="C9" s="722"/>
      <c r="D9" s="194" t="s">
        <v>1</v>
      </c>
    </row>
    <row r="10" spans="1:4" s="193" customFormat="1" ht="12.75" customHeight="1" x14ac:dyDescent="0.2">
      <c r="A10" s="176" t="s">
        <v>199</v>
      </c>
      <c r="B10" s="194">
        <v>193</v>
      </c>
      <c r="C10" s="722">
        <v>360</v>
      </c>
      <c r="D10" s="194">
        <v>388</v>
      </c>
    </row>
    <row r="11" spans="1:4" s="193" customFormat="1" ht="12.75" customHeight="1" x14ac:dyDescent="0.2">
      <c r="A11" s="176" t="s">
        <v>81</v>
      </c>
      <c r="B11" s="194">
        <v>-8924</v>
      </c>
      <c r="C11" s="722">
        <v>-9828</v>
      </c>
      <c r="D11" s="194">
        <v>-9153</v>
      </c>
    </row>
    <row r="12" spans="1:4" s="594" customFormat="1" ht="12.75" customHeight="1" x14ac:dyDescent="0.2">
      <c r="A12" s="195" t="s">
        <v>243</v>
      </c>
      <c r="B12" s="196">
        <v>-73</v>
      </c>
      <c r="C12" s="733" t="s">
        <v>1</v>
      </c>
      <c r="D12" s="196">
        <v>-66</v>
      </c>
    </row>
    <row r="13" spans="1:4" s="610" customFormat="1" ht="12.75" customHeight="1" thickBot="1" x14ac:dyDescent="0.25">
      <c r="A13" s="608" t="s">
        <v>90</v>
      </c>
      <c r="B13" s="923">
        <v>133867</v>
      </c>
      <c r="C13" s="724">
        <v>137958</v>
      </c>
      <c r="D13" s="609">
        <v>141623</v>
      </c>
    </row>
    <row r="14" spans="1:4" ht="11.25" customHeight="1" x14ac:dyDescent="0.2">
      <c r="A14" s="17"/>
      <c r="B14" s="17"/>
      <c r="C14" s="17"/>
      <c r="D14" s="17"/>
    </row>
    <row r="15" spans="1:4" ht="11.25" customHeight="1" x14ac:dyDescent="0.2">
      <c r="A15" s="17"/>
      <c r="B15" s="17"/>
      <c r="C15" s="17"/>
      <c r="D15" s="17"/>
    </row>
    <row r="16" spans="1:4" ht="11.25" customHeight="1" x14ac:dyDescent="0.2">
      <c r="A16" s="17"/>
      <c r="B16" s="17"/>
      <c r="C16" s="17"/>
      <c r="D16" s="17"/>
    </row>
    <row r="17" spans="1:4" ht="11.25" customHeight="1" x14ac:dyDescent="0.2">
      <c r="A17" s="17"/>
      <c r="B17" s="17"/>
      <c r="C17" s="17"/>
      <c r="D17" s="17"/>
    </row>
    <row r="18" spans="1:4" ht="12.75" customHeight="1" x14ac:dyDescent="0.2">
      <c r="A18" s="17"/>
      <c r="B18" s="17"/>
      <c r="C18" s="17"/>
      <c r="D18" s="17"/>
    </row>
    <row r="19" spans="1:4" ht="11.25" customHeight="1" x14ac:dyDescent="0.2">
      <c r="A19" s="17"/>
      <c r="B19" s="17"/>
      <c r="C19" s="17"/>
      <c r="D19" s="17"/>
    </row>
    <row r="20" spans="1:4" ht="11.25" customHeight="1" x14ac:dyDescent="0.2">
      <c r="A20" s="17"/>
      <c r="B20" s="17"/>
      <c r="C20" s="17"/>
      <c r="D20" s="17"/>
    </row>
    <row r="21" spans="1:4" ht="11.25" customHeight="1" x14ac:dyDescent="0.2">
      <c r="A21" s="17"/>
      <c r="B21" s="17"/>
      <c r="C21" s="17"/>
      <c r="D21" s="17"/>
    </row>
    <row r="23" spans="1:4" ht="12.75" customHeight="1" x14ac:dyDescent="0.2"/>
    <row r="29" spans="1:4" ht="11.25" customHeight="1" x14ac:dyDescent="0.2">
      <c r="A29" s="17"/>
    </row>
    <row r="34" ht="12.75" customHeight="1" x14ac:dyDescent="0.2"/>
  </sheetData>
  <phoneticPr fontId="3" type="noConversion"/>
  <pageMargins left="0.6692913385826772" right="0.47244094488188981" top="0.70866141732283472" bottom="0.51181102362204722" header="0" footer="0.27559055118110237"/>
  <pageSetup paperSize="9" scale="95" orientation="portrait" cellComments="asDisplayed" r:id="rId1"/>
  <headerFooter alignWithMargins="0">
    <oddFooter>&amp;LEricsson - Andra kvartalet 2014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pageSetUpPr fitToPage="1"/>
  </sheetPr>
  <dimension ref="A1:G45"/>
  <sheetViews>
    <sheetView showGridLines="0" view="pageBreakPreview" zoomScaleNormal="100" zoomScaleSheetLayoutView="100" workbookViewId="0"/>
  </sheetViews>
  <sheetFormatPr defaultRowHeight="11.25" customHeight="1" outlineLevelRow="1" outlineLevelCol="1" x14ac:dyDescent="0.2"/>
  <cols>
    <col min="1" max="1" width="43.7109375" style="85" customWidth="1"/>
    <col min="2" max="6" width="9.7109375" style="85" customWidth="1"/>
    <col min="7" max="7" width="9.7109375" style="85" customWidth="1" outlineLevel="1"/>
    <col min="8" max="16384" width="9.140625" style="5"/>
  </cols>
  <sheetData>
    <row r="1" spans="1:7" ht="12.75" customHeight="1" x14ac:dyDescent="0.2">
      <c r="A1" s="1053" t="s">
        <v>161</v>
      </c>
      <c r="B1" s="1053"/>
      <c r="C1" s="1053"/>
      <c r="D1" s="1054"/>
      <c r="E1" s="1054"/>
      <c r="F1" s="1054"/>
      <c r="G1" s="1054"/>
    </row>
    <row r="2" spans="1:7" s="202" customFormat="1" ht="4.5" customHeight="1" thickBot="1" x14ac:dyDescent="0.25">
      <c r="A2" s="108"/>
      <c r="B2" s="108"/>
      <c r="C2" s="108"/>
      <c r="D2" s="84"/>
      <c r="E2" s="84"/>
      <c r="F2" s="108"/>
      <c r="G2" s="108"/>
    </row>
    <row r="3" spans="1:7" s="11" customFormat="1" ht="12.75" customHeight="1" x14ac:dyDescent="0.2">
      <c r="A3" s="660"/>
      <c r="B3" s="1055">
        <v>2013</v>
      </c>
      <c r="C3" s="1055"/>
      <c r="D3" s="1055"/>
      <c r="E3" s="1055"/>
      <c r="F3" s="1056">
        <v>2014</v>
      </c>
      <c r="G3" s="1056"/>
    </row>
    <row r="4" spans="1:7" s="197" customFormat="1" ht="12.75" customHeight="1" x14ac:dyDescent="0.2">
      <c r="A4" s="725" t="s">
        <v>211</v>
      </c>
      <c r="B4" s="726" t="s">
        <v>91</v>
      </c>
      <c r="C4" s="726" t="s">
        <v>92</v>
      </c>
      <c r="D4" s="727" t="s">
        <v>93</v>
      </c>
      <c r="E4" s="685" t="s">
        <v>94</v>
      </c>
      <c r="F4" s="726" t="s">
        <v>91</v>
      </c>
      <c r="G4" s="726" t="s">
        <v>92</v>
      </c>
    </row>
    <row r="5" spans="1:7" s="180" customFormat="1" ht="4.5" customHeight="1" x14ac:dyDescent="0.2">
      <c r="A5" s="398"/>
      <c r="B5" s="398"/>
      <c r="C5" s="398"/>
      <c r="D5" s="399"/>
      <c r="E5" s="399"/>
      <c r="F5" s="943"/>
      <c r="G5" s="728"/>
    </row>
    <row r="6" spans="1:7" s="180" customFormat="1" ht="12.75" customHeight="1" x14ac:dyDescent="0.2">
      <c r="A6" s="400" t="s">
        <v>5</v>
      </c>
      <c r="B6" s="401">
        <v>52032</v>
      </c>
      <c r="C6" s="401">
        <v>55331</v>
      </c>
      <c r="D6" s="187">
        <v>52981</v>
      </c>
      <c r="E6" s="401">
        <v>67032</v>
      </c>
      <c r="F6" s="941">
        <v>47505</v>
      </c>
      <c r="G6" s="729">
        <v>54849</v>
      </c>
    </row>
    <row r="7" spans="1:7" s="236" customFormat="1" ht="12.75" customHeight="1" x14ac:dyDescent="0.2">
      <c r="A7" s="185" t="s">
        <v>6</v>
      </c>
      <c r="B7" s="186">
        <v>-35394</v>
      </c>
      <c r="C7" s="186">
        <v>-37412</v>
      </c>
      <c r="D7" s="188">
        <v>-36028</v>
      </c>
      <c r="E7" s="186">
        <v>-42171</v>
      </c>
      <c r="F7" s="942">
        <v>-30184</v>
      </c>
      <c r="G7" s="730">
        <v>-34910</v>
      </c>
    </row>
    <row r="8" spans="1:7" s="180" customFormat="1" ht="12.75" customHeight="1" x14ac:dyDescent="0.2">
      <c r="A8" s="399" t="s">
        <v>7</v>
      </c>
      <c r="B8" s="401">
        <v>16638</v>
      </c>
      <c r="C8" s="401">
        <v>17919</v>
      </c>
      <c r="D8" s="187">
        <v>16953</v>
      </c>
      <c r="E8" s="401">
        <v>24861</v>
      </c>
      <c r="F8" s="941">
        <v>17321</v>
      </c>
      <c r="G8" s="729">
        <v>19939</v>
      </c>
    </row>
    <row r="9" spans="1:7" s="180" customFormat="1" ht="12.75" customHeight="1" x14ac:dyDescent="0.2">
      <c r="A9" s="402" t="s">
        <v>8</v>
      </c>
      <c r="B9" s="403">
        <v>0.31976476014760147</v>
      </c>
      <c r="C9" s="403">
        <v>0.32385100576530335</v>
      </c>
      <c r="D9" s="404">
        <v>0.31998263528434723</v>
      </c>
      <c r="E9" s="403">
        <v>0.37088256355173649</v>
      </c>
      <c r="F9" s="944">
        <v>0.36461425113145984</v>
      </c>
      <c r="G9" s="731">
        <v>0.36352531495560542</v>
      </c>
    </row>
    <row r="10" spans="1:7" s="180" customFormat="1" ht="4.5" customHeight="1" x14ac:dyDescent="0.2">
      <c r="A10" s="402"/>
      <c r="B10" s="401"/>
      <c r="C10" s="401"/>
      <c r="D10" s="187"/>
      <c r="E10" s="401"/>
      <c r="F10" s="941"/>
      <c r="G10" s="729"/>
    </row>
    <row r="11" spans="1:7" s="193" customFormat="1" ht="12.75" customHeight="1" x14ac:dyDescent="0.2">
      <c r="A11" s="402" t="s">
        <v>9</v>
      </c>
      <c r="B11" s="405">
        <v>-7877</v>
      </c>
      <c r="C11" s="405">
        <v>-7747</v>
      </c>
      <c r="D11" s="405">
        <v>-7710</v>
      </c>
      <c r="E11" s="405">
        <v>-8902</v>
      </c>
      <c r="F11" s="938">
        <v>-8275</v>
      </c>
      <c r="G11" s="732">
        <v>-9084</v>
      </c>
    </row>
    <row r="12" spans="1:7" s="594" customFormat="1" ht="12.75" customHeight="1" x14ac:dyDescent="0.2">
      <c r="A12" s="185" t="s">
        <v>10</v>
      </c>
      <c r="B12" s="406">
        <v>-6643</v>
      </c>
      <c r="C12" s="406">
        <v>-6629</v>
      </c>
      <c r="D12" s="406">
        <v>-5778</v>
      </c>
      <c r="E12" s="406">
        <v>-7223</v>
      </c>
      <c r="F12" s="939">
        <v>-6452</v>
      </c>
      <c r="G12" s="733">
        <v>-6541</v>
      </c>
    </row>
    <row r="13" spans="1:7" s="193" customFormat="1" ht="12.75" customHeight="1" x14ac:dyDescent="0.2">
      <c r="A13" s="399" t="s">
        <v>222</v>
      </c>
      <c r="B13" s="401">
        <v>-14520</v>
      </c>
      <c r="C13" s="401">
        <v>-14376</v>
      </c>
      <c r="D13" s="187">
        <v>-13488</v>
      </c>
      <c r="E13" s="401">
        <v>-16125</v>
      </c>
      <c r="F13" s="941">
        <v>-14727</v>
      </c>
      <c r="G13" s="729">
        <v>-15625</v>
      </c>
    </row>
    <row r="14" spans="1:7" s="193" customFormat="1" ht="4.5" customHeight="1" x14ac:dyDescent="0.2">
      <c r="A14" s="402"/>
      <c r="B14" s="401"/>
      <c r="C14" s="401"/>
      <c r="D14" s="187"/>
      <c r="E14" s="401"/>
      <c r="F14" s="941"/>
      <c r="G14" s="729"/>
    </row>
    <row r="15" spans="1:7" s="886" customFormat="1" ht="13.5" customHeight="1" x14ac:dyDescent="0.2">
      <c r="A15" s="400" t="s">
        <v>11</v>
      </c>
      <c r="B15" s="405">
        <v>20</v>
      </c>
      <c r="C15" s="405">
        <v>-1040</v>
      </c>
      <c r="D15" s="405">
        <v>805</v>
      </c>
      <c r="E15" s="405">
        <v>328</v>
      </c>
      <c r="F15" s="938">
        <v>21</v>
      </c>
      <c r="G15" s="732">
        <v>-206</v>
      </c>
    </row>
    <row r="16" spans="1:7" s="193" customFormat="1" ht="12.75" hidden="1" customHeight="1" outlineLevel="1" x14ac:dyDescent="0.2">
      <c r="A16" s="407" t="s">
        <v>223</v>
      </c>
      <c r="B16" s="187"/>
      <c r="C16" s="187"/>
      <c r="D16" s="401"/>
      <c r="E16" s="401"/>
      <c r="F16" s="940"/>
      <c r="G16" s="734"/>
    </row>
    <row r="17" spans="1:7" s="193" customFormat="1" ht="12.75" hidden="1" customHeight="1" outlineLevel="1" x14ac:dyDescent="0.2">
      <c r="A17" s="400" t="s">
        <v>244</v>
      </c>
      <c r="B17" s="404"/>
      <c r="C17" s="404"/>
      <c r="D17" s="408"/>
      <c r="E17" s="409"/>
      <c r="F17" s="945"/>
      <c r="G17" s="735"/>
    </row>
    <row r="18" spans="1:7" s="180" customFormat="1" ht="4.5" hidden="1" customHeight="1" outlineLevel="1" x14ac:dyDescent="0.2">
      <c r="A18" s="410"/>
      <c r="B18" s="404"/>
      <c r="C18" s="404"/>
      <c r="D18" s="178"/>
      <c r="E18" s="411"/>
      <c r="F18" s="945"/>
      <c r="G18" s="735"/>
    </row>
    <row r="19" spans="1:7" s="236" customFormat="1" ht="12.75" customHeight="1" collapsed="1" x14ac:dyDescent="0.2">
      <c r="A19" s="185" t="s">
        <v>13</v>
      </c>
      <c r="B19" s="186">
        <v>-32</v>
      </c>
      <c r="C19" s="186">
        <v>-38</v>
      </c>
      <c r="D19" s="188">
        <v>-51</v>
      </c>
      <c r="E19" s="186">
        <v>-9</v>
      </c>
      <c r="F19" s="942">
        <v>15</v>
      </c>
      <c r="G19" s="730">
        <v>-109</v>
      </c>
    </row>
    <row r="20" spans="1:7" s="180" customFormat="1" ht="12.75" customHeight="1" x14ac:dyDescent="0.2">
      <c r="A20" s="399" t="s">
        <v>14</v>
      </c>
      <c r="B20" s="401">
        <v>2106</v>
      </c>
      <c r="C20" s="401">
        <v>2464.9999998999992</v>
      </c>
      <c r="D20" s="187">
        <v>4219</v>
      </c>
      <c r="E20" s="401">
        <v>9055</v>
      </c>
      <c r="F20" s="941">
        <v>2630</v>
      </c>
      <c r="G20" s="729">
        <v>3999</v>
      </c>
    </row>
    <row r="21" spans="1:7" s="180" customFormat="1" ht="4.5" customHeight="1" x14ac:dyDescent="0.2">
      <c r="A21" s="402"/>
      <c r="B21" s="401"/>
      <c r="C21" s="401"/>
      <c r="D21" s="187"/>
      <c r="E21" s="401"/>
      <c r="F21" s="941"/>
      <c r="G21" s="729"/>
    </row>
    <row r="22" spans="1:7" s="180" customFormat="1" ht="12.75" customHeight="1" x14ac:dyDescent="0.2">
      <c r="A22" s="402" t="s">
        <v>15</v>
      </c>
      <c r="B22" s="401">
        <v>180</v>
      </c>
      <c r="C22" s="401">
        <v>304</v>
      </c>
      <c r="D22" s="187">
        <v>678</v>
      </c>
      <c r="E22" s="401">
        <v>184</v>
      </c>
      <c r="F22" s="941">
        <v>401</v>
      </c>
      <c r="G22" s="729">
        <v>268</v>
      </c>
    </row>
    <row r="23" spans="1:7" s="236" customFormat="1" ht="12.75" customHeight="1" x14ac:dyDescent="0.2">
      <c r="A23" s="185" t="s">
        <v>16</v>
      </c>
      <c r="B23" s="186">
        <v>-565</v>
      </c>
      <c r="C23" s="186">
        <v>-606</v>
      </c>
      <c r="D23" s="188">
        <v>-595</v>
      </c>
      <c r="E23" s="186">
        <v>-327</v>
      </c>
      <c r="F23" s="942">
        <v>-612</v>
      </c>
      <c r="G23" s="730">
        <v>-465</v>
      </c>
    </row>
    <row r="24" spans="1:7" s="180" customFormat="1" ht="12.75" customHeight="1" x14ac:dyDescent="0.2">
      <c r="A24" s="399" t="s">
        <v>95</v>
      </c>
      <c r="B24" s="401">
        <v>1721</v>
      </c>
      <c r="C24" s="401">
        <v>2162.9999998999992</v>
      </c>
      <c r="D24" s="187">
        <v>4302</v>
      </c>
      <c r="E24" s="401">
        <v>8912</v>
      </c>
      <c r="F24" s="941">
        <v>2419</v>
      </c>
      <c r="G24" s="729">
        <v>3802</v>
      </c>
    </row>
    <row r="25" spans="1:7" s="180" customFormat="1" ht="4.5" customHeight="1" x14ac:dyDescent="0.2">
      <c r="A25" s="402"/>
      <c r="B25" s="401"/>
      <c r="C25" s="401"/>
      <c r="D25" s="187"/>
      <c r="E25" s="401"/>
      <c r="F25" s="941"/>
      <c r="G25" s="729"/>
    </row>
    <row r="26" spans="1:7" s="594" customFormat="1" ht="12.75" customHeight="1" x14ac:dyDescent="0.2">
      <c r="A26" s="185" t="s">
        <v>18</v>
      </c>
      <c r="B26" s="186">
        <v>-517</v>
      </c>
      <c r="C26" s="186">
        <v>-647</v>
      </c>
      <c r="D26" s="188">
        <v>-1292</v>
      </c>
      <c r="E26" s="186">
        <v>-2468</v>
      </c>
      <c r="F26" s="942">
        <v>-727</v>
      </c>
      <c r="G26" s="730">
        <v>-1140</v>
      </c>
    </row>
    <row r="27" spans="1:7" s="614" customFormat="1" ht="12.75" customHeight="1" x14ac:dyDescent="0.2">
      <c r="A27" s="611" t="s">
        <v>19</v>
      </c>
      <c r="B27" s="612">
        <v>1204</v>
      </c>
      <c r="C27" s="612">
        <v>1516</v>
      </c>
      <c r="D27" s="613">
        <v>3010</v>
      </c>
      <c r="E27" s="613">
        <v>6444</v>
      </c>
      <c r="F27" s="946">
        <v>1692</v>
      </c>
      <c r="G27" s="736">
        <v>2662</v>
      </c>
    </row>
    <row r="28" spans="1:7" s="193" customFormat="1" ht="4.5" customHeight="1" x14ac:dyDescent="0.2">
      <c r="A28" s="402"/>
      <c r="B28" s="401"/>
      <c r="C28" s="401"/>
      <c r="D28" s="187"/>
      <c r="E28" s="401"/>
      <c r="F28" s="941"/>
      <c r="G28" s="729"/>
    </row>
    <row r="29" spans="1:7" s="193" customFormat="1" ht="12.75" customHeight="1" x14ac:dyDescent="0.2">
      <c r="A29" s="400" t="s">
        <v>224</v>
      </c>
      <c r="B29" s="413"/>
      <c r="C29" s="413"/>
      <c r="D29" s="615"/>
      <c r="E29" s="401"/>
      <c r="F29" s="947"/>
      <c r="G29" s="737"/>
    </row>
    <row r="30" spans="1:7" s="2" customFormat="1" ht="12.75" customHeight="1" x14ac:dyDescent="0.2">
      <c r="A30" s="616" t="s">
        <v>225</v>
      </c>
      <c r="B30" s="88">
        <v>1205</v>
      </c>
      <c r="C30" s="88">
        <v>1469</v>
      </c>
      <c r="D30" s="89">
        <v>2921</v>
      </c>
      <c r="E30" s="88">
        <v>6410</v>
      </c>
      <c r="F30" s="948">
        <v>2120</v>
      </c>
      <c r="G30" s="738">
        <v>2579</v>
      </c>
    </row>
    <row r="31" spans="1:7" s="2" customFormat="1" ht="12.75" customHeight="1" x14ac:dyDescent="0.2">
      <c r="A31" s="617" t="s">
        <v>226</v>
      </c>
      <c r="B31" s="88">
        <v>-1</v>
      </c>
      <c r="C31" s="88">
        <v>47</v>
      </c>
      <c r="D31" s="89">
        <v>89</v>
      </c>
      <c r="E31" s="88">
        <v>34</v>
      </c>
      <c r="F31" s="948">
        <v>-428</v>
      </c>
      <c r="G31" s="738">
        <v>83</v>
      </c>
    </row>
    <row r="32" spans="1:7" s="2" customFormat="1" ht="4.5" customHeight="1" x14ac:dyDescent="0.2">
      <c r="A32" s="91"/>
      <c r="B32" s="92"/>
      <c r="C32" s="92"/>
      <c r="D32" s="618"/>
      <c r="E32" s="92"/>
      <c r="F32" s="949"/>
      <c r="G32" s="739"/>
    </row>
    <row r="33" spans="1:7" s="193" customFormat="1" ht="12.75" customHeight="1" x14ac:dyDescent="0.2">
      <c r="A33" s="235" t="s">
        <v>20</v>
      </c>
      <c r="B33" s="242"/>
      <c r="C33" s="242"/>
      <c r="D33" s="414"/>
      <c r="E33" s="242"/>
      <c r="F33" s="950"/>
      <c r="G33" s="740"/>
    </row>
    <row r="34" spans="1:7" ht="12.75" customHeight="1" x14ac:dyDescent="0.2">
      <c r="A34" s="93" t="s">
        <v>21</v>
      </c>
      <c r="B34" s="88">
        <v>3221.9366559192977</v>
      </c>
      <c r="C34" s="88">
        <v>3224</v>
      </c>
      <c r="D34" s="89">
        <v>3227.1980413152191</v>
      </c>
      <c r="E34" s="89">
        <v>3229.9740872722532</v>
      </c>
      <c r="F34" s="948">
        <v>3232.9372343215264</v>
      </c>
      <c r="G34" s="738">
        <v>3235</v>
      </c>
    </row>
    <row r="35" spans="1:7" ht="14.1" customHeight="1" x14ac:dyDescent="0.2">
      <c r="A35" s="93" t="s">
        <v>218</v>
      </c>
      <c r="B35" s="94">
        <v>0.3739986625082124</v>
      </c>
      <c r="C35" s="94">
        <v>0.45559032145719941</v>
      </c>
      <c r="D35" s="95">
        <v>0.90511953794120725</v>
      </c>
      <c r="E35" s="95">
        <v>1.9848456448188281</v>
      </c>
      <c r="F35" s="951">
        <v>0.65575043570089886</v>
      </c>
      <c r="G35" s="741">
        <v>0.8</v>
      </c>
    </row>
    <row r="36" spans="1:7" ht="14.1" customHeight="1" thickBot="1" x14ac:dyDescent="0.25">
      <c r="A36" s="96" t="s">
        <v>219</v>
      </c>
      <c r="B36" s="97">
        <v>0.37039485538383898</v>
      </c>
      <c r="C36" s="97">
        <v>0.45116401427572583</v>
      </c>
      <c r="D36" s="98">
        <v>0.89648751747003808</v>
      </c>
      <c r="E36" s="98">
        <v>1.9658660855198933</v>
      </c>
      <c r="F36" s="952">
        <v>0.64944443588435552</v>
      </c>
      <c r="G36" s="742">
        <v>0.79</v>
      </c>
    </row>
    <row r="37" spans="1:7" ht="4.5" customHeight="1" x14ac:dyDescent="0.2">
      <c r="A37" s="99"/>
      <c r="B37" s="94"/>
      <c r="C37" s="94"/>
      <c r="D37" s="95"/>
      <c r="E37" s="95"/>
      <c r="F37" s="94"/>
      <c r="G37" s="94"/>
    </row>
    <row r="38" spans="1:7" s="241" customFormat="1" ht="13.5" customHeight="1" x14ac:dyDescent="0.2">
      <c r="A38" s="1051" t="s">
        <v>217</v>
      </c>
      <c r="B38" s="1051"/>
      <c r="C38" s="1051"/>
      <c r="D38" s="1052"/>
      <c r="E38" s="1052"/>
      <c r="F38" s="1052"/>
      <c r="G38" s="1052"/>
    </row>
    <row r="40" spans="1:7" ht="12" x14ac:dyDescent="0.2"/>
    <row r="45" spans="1:7" ht="12.75" customHeight="1" x14ac:dyDescent="0.2"/>
  </sheetData>
  <mergeCells count="4">
    <mergeCell ref="A38:G38"/>
    <mergeCell ref="A1:G1"/>
    <mergeCell ref="B3:E3"/>
    <mergeCell ref="F3:G3"/>
  </mergeCells>
  <phoneticPr fontId="3" type="noConversion"/>
  <pageMargins left="0.6692913385826772" right="0.47244094488188981" top="0.70866141732283472" bottom="0.51181102362204722" header="0" footer="0.27559055118110237"/>
  <pageSetup paperSize="9" scale="90" orientation="portrait" cellComments="asDisplayed" r:id="rId1"/>
  <headerFooter alignWithMargins="0">
    <oddFooter>&amp;LEricsson - Andra kvartalet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8"/>
    <pageSetUpPr fitToPage="1"/>
  </sheetPr>
  <dimension ref="A1:G50"/>
  <sheetViews>
    <sheetView showGridLines="0" view="pageBreakPreview" zoomScaleNormal="100" zoomScaleSheetLayoutView="100" workbookViewId="0"/>
  </sheetViews>
  <sheetFormatPr defaultRowHeight="12" outlineLevelCol="1" x14ac:dyDescent="0.2"/>
  <cols>
    <col min="1" max="1" width="47.140625" style="85" customWidth="1"/>
    <col min="2" max="6" width="9.7109375" style="85" customWidth="1"/>
    <col min="7" max="7" width="9.7109375" style="85" customWidth="1" outlineLevel="1"/>
    <col min="8" max="16384" width="9.140625" style="5"/>
  </cols>
  <sheetData>
    <row r="1" spans="1:7" ht="12.75" customHeight="1" x14ac:dyDescent="0.2">
      <c r="A1" s="1053" t="s">
        <v>162</v>
      </c>
      <c r="B1" s="1053"/>
      <c r="C1" s="1053"/>
      <c r="D1" s="1053"/>
      <c r="E1" s="1053"/>
      <c r="F1" s="1053"/>
      <c r="G1" s="1053"/>
    </row>
    <row r="2" spans="1:7" s="202" customFormat="1" ht="4.5" customHeight="1" thickBot="1" x14ac:dyDescent="0.25">
      <c r="A2" s="84"/>
      <c r="B2" s="106"/>
      <c r="C2" s="107"/>
      <c r="D2" s="107"/>
      <c r="E2" s="107"/>
      <c r="F2" s="106"/>
      <c r="G2" s="107"/>
    </row>
    <row r="3" spans="1:7" s="11" customFormat="1" ht="12.75" customHeight="1" x14ac:dyDescent="0.2">
      <c r="A3" s="743"/>
      <c r="B3" s="1055">
        <v>2013</v>
      </c>
      <c r="C3" s="1055"/>
      <c r="D3" s="1055"/>
      <c r="E3" s="1055"/>
      <c r="F3" s="1056">
        <v>2014</v>
      </c>
      <c r="G3" s="1056"/>
    </row>
    <row r="4" spans="1:7" s="197" customFormat="1" ht="12.75" customHeight="1" x14ac:dyDescent="0.2">
      <c r="A4" s="725" t="s">
        <v>211</v>
      </c>
      <c r="B4" s="726" t="s">
        <v>91</v>
      </c>
      <c r="C4" s="726" t="s">
        <v>92</v>
      </c>
      <c r="D4" s="727" t="s">
        <v>93</v>
      </c>
      <c r="E4" s="685" t="s">
        <v>94</v>
      </c>
      <c r="F4" s="726" t="s">
        <v>91</v>
      </c>
      <c r="G4" s="726" t="s">
        <v>92</v>
      </c>
    </row>
    <row r="5" spans="1:7" ht="4.5" customHeight="1" x14ac:dyDescent="0.2">
      <c r="A5" s="100"/>
      <c r="B5" s="101"/>
      <c r="C5" s="101"/>
      <c r="D5" s="101"/>
      <c r="E5" s="102"/>
      <c r="F5" s="958"/>
      <c r="G5" s="744"/>
    </row>
    <row r="6" spans="1:7" s="180" customFormat="1" ht="12.75" customHeight="1" x14ac:dyDescent="0.2">
      <c r="A6" s="415" t="s">
        <v>69</v>
      </c>
      <c r="B6" s="416"/>
      <c r="C6" s="416"/>
      <c r="D6" s="407"/>
      <c r="E6" s="417"/>
      <c r="F6" s="959"/>
      <c r="G6" s="745"/>
    </row>
    <row r="7" spans="1:7" s="180" customFormat="1" ht="12.75" customHeight="1" x14ac:dyDescent="0.2">
      <c r="A7" s="418" t="s">
        <v>19</v>
      </c>
      <c r="B7" s="194">
        <v>1204</v>
      </c>
      <c r="C7" s="194">
        <v>1516</v>
      </c>
      <c r="D7" s="194">
        <v>3010</v>
      </c>
      <c r="E7" s="194">
        <v>6444</v>
      </c>
      <c r="F7" s="955">
        <v>1692</v>
      </c>
      <c r="G7" s="722">
        <v>2662</v>
      </c>
    </row>
    <row r="8" spans="1:7" s="180" customFormat="1" ht="12.75" customHeight="1" x14ac:dyDescent="0.2">
      <c r="A8" s="418" t="s">
        <v>71</v>
      </c>
      <c r="B8" s="194"/>
      <c r="C8" s="194"/>
      <c r="D8" s="194"/>
      <c r="E8" s="194"/>
      <c r="F8" s="955"/>
      <c r="G8" s="722"/>
    </row>
    <row r="9" spans="1:7" ht="12.75" customHeight="1" x14ac:dyDescent="0.2">
      <c r="A9" s="103" t="s">
        <v>18</v>
      </c>
      <c r="B9" s="82">
        <v>-1849</v>
      </c>
      <c r="C9" s="82">
        <v>-689</v>
      </c>
      <c r="D9" s="82">
        <v>-881</v>
      </c>
      <c r="E9" s="82">
        <v>2096</v>
      </c>
      <c r="F9" s="953">
        <v>-1348</v>
      </c>
      <c r="G9" s="746">
        <v>26</v>
      </c>
    </row>
    <row r="10" spans="1:7" ht="12.75" customHeight="1" x14ac:dyDescent="0.2">
      <c r="A10" s="103" t="s">
        <v>269</v>
      </c>
      <c r="B10" s="82">
        <v>32.656999999999996</v>
      </c>
      <c r="C10" s="82">
        <v>37.343000000000004</v>
      </c>
      <c r="D10" s="82">
        <v>50</v>
      </c>
      <c r="E10" s="82">
        <v>138</v>
      </c>
      <c r="F10" s="953">
        <v>-16</v>
      </c>
      <c r="G10" s="746">
        <v>356</v>
      </c>
    </row>
    <row r="11" spans="1:7" ht="12.75" customHeight="1" x14ac:dyDescent="0.2">
      <c r="A11" s="104" t="s">
        <v>72</v>
      </c>
      <c r="B11" s="82">
        <v>2411</v>
      </c>
      <c r="C11" s="82">
        <v>2436</v>
      </c>
      <c r="D11" s="82">
        <v>2546</v>
      </c>
      <c r="E11" s="82">
        <v>2744</v>
      </c>
      <c r="F11" s="953">
        <v>2360</v>
      </c>
      <c r="G11" s="746">
        <v>2414</v>
      </c>
    </row>
    <row r="12" spans="1:7" s="207" customFormat="1" ht="12.75" customHeight="1" x14ac:dyDescent="0.2">
      <c r="A12" s="619" t="s">
        <v>237</v>
      </c>
      <c r="B12" s="620">
        <v>-201</v>
      </c>
      <c r="C12" s="620">
        <v>183</v>
      </c>
      <c r="D12" s="620">
        <v>-327</v>
      </c>
      <c r="E12" s="620">
        <v>1101</v>
      </c>
      <c r="F12" s="954">
        <v>549</v>
      </c>
      <c r="G12" s="747">
        <v>404</v>
      </c>
    </row>
    <row r="13" spans="1:7" s="2" customFormat="1" ht="12.75" customHeight="1" x14ac:dyDescent="0.2">
      <c r="A13" s="621"/>
      <c r="B13" s="82">
        <v>1598</v>
      </c>
      <c r="C13" s="82">
        <v>3483</v>
      </c>
      <c r="D13" s="82">
        <v>4398</v>
      </c>
      <c r="E13" s="82">
        <v>12523</v>
      </c>
      <c r="F13" s="953">
        <v>3237</v>
      </c>
      <c r="G13" s="746">
        <v>5862</v>
      </c>
    </row>
    <row r="14" spans="1:7" s="2" customFormat="1" ht="4.5" customHeight="1" x14ac:dyDescent="0.2">
      <c r="A14" s="621"/>
      <c r="B14" s="82"/>
      <c r="C14" s="82"/>
      <c r="D14" s="82"/>
      <c r="E14" s="82"/>
      <c r="F14" s="953"/>
      <c r="G14" s="746"/>
    </row>
    <row r="15" spans="1:7" s="193" customFormat="1" ht="12.75" customHeight="1" x14ac:dyDescent="0.2">
      <c r="A15" s="407" t="s">
        <v>238</v>
      </c>
      <c r="B15" s="194"/>
      <c r="C15" s="194"/>
      <c r="D15" s="194"/>
      <c r="E15" s="194"/>
      <c r="F15" s="955"/>
      <c r="G15" s="722"/>
    </row>
    <row r="16" spans="1:7" s="193" customFormat="1" ht="12.75" customHeight="1" x14ac:dyDescent="0.2">
      <c r="A16" s="400" t="s">
        <v>49</v>
      </c>
      <c r="B16" s="194">
        <v>-1426</v>
      </c>
      <c r="C16" s="194">
        <v>600</v>
      </c>
      <c r="D16" s="194">
        <v>357</v>
      </c>
      <c r="E16" s="194">
        <v>5337</v>
      </c>
      <c r="F16" s="955">
        <v>-2099</v>
      </c>
      <c r="G16" s="722">
        <v>-1188</v>
      </c>
    </row>
    <row r="17" spans="1:7" s="180" customFormat="1" ht="12.75" customHeight="1" x14ac:dyDescent="0.2">
      <c r="A17" s="400" t="s">
        <v>73</v>
      </c>
      <c r="B17" s="194">
        <v>260</v>
      </c>
      <c r="C17" s="194">
        <v>912</v>
      </c>
      <c r="D17" s="194">
        <v>800</v>
      </c>
      <c r="E17" s="194">
        <v>-163</v>
      </c>
      <c r="F17" s="955">
        <v>558</v>
      </c>
      <c r="G17" s="722">
        <v>-341</v>
      </c>
    </row>
    <row r="18" spans="1:7" s="180" customFormat="1" ht="12.75" customHeight="1" x14ac:dyDescent="0.2">
      <c r="A18" s="400" t="s">
        <v>50</v>
      </c>
      <c r="B18" s="194">
        <v>-1934</v>
      </c>
      <c r="C18" s="194">
        <v>3084</v>
      </c>
      <c r="D18" s="194">
        <v>-4744</v>
      </c>
      <c r="E18" s="194">
        <v>-4910</v>
      </c>
      <c r="F18" s="955">
        <v>7957</v>
      </c>
      <c r="G18" s="722">
        <v>-892</v>
      </c>
    </row>
    <row r="19" spans="1:7" s="180" customFormat="1" ht="12.75" customHeight="1" x14ac:dyDescent="0.2">
      <c r="A19" s="400" t="s">
        <v>63</v>
      </c>
      <c r="B19" s="194">
        <v>-2948</v>
      </c>
      <c r="C19" s="194">
        <v>518</v>
      </c>
      <c r="D19" s="194">
        <v>-588</v>
      </c>
      <c r="E19" s="194">
        <v>860</v>
      </c>
      <c r="F19" s="955">
        <v>-110</v>
      </c>
      <c r="G19" s="722">
        <v>1644</v>
      </c>
    </row>
    <row r="20" spans="1:7" s="180" customFormat="1" ht="12.75" customHeight="1" x14ac:dyDescent="0.2">
      <c r="A20" s="400" t="s">
        <v>74</v>
      </c>
      <c r="B20" s="194">
        <v>1155</v>
      </c>
      <c r="C20" s="194">
        <v>-1752</v>
      </c>
      <c r="D20" s="194">
        <v>-970</v>
      </c>
      <c r="E20" s="194">
        <v>-1731</v>
      </c>
      <c r="F20" s="955">
        <v>-464</v>
      </c>
      <c r="G20" s="722">
        <v>-225</v>
      </c>
    </row>
    <row r="21" spans="1:7" s="236" customFormat="1" ht="12.75" customHeight="1" x14ac:dyDescent="0.2">
      <c r="A21" s="185" t="s">
        <v>75</v>
      </c>
      <c r="B21" s="196">
        <v>325</v>
      </c>
      <c r="C21" s="196">
        <v>-2554</v>
      </c>
      <c r="D21" s="196">
        <v>2206</v>
      </c>
      <c r="E21" s="196">
        <v>2693</v>
      </c>
      <c r="F21" s="956">
        <v>323</v>
      </c>
      <c r="G21" s="723">
        <v>-2806</v>
      </c>
    </row>
    <row r="22" spans="1:7" s="180" customFormat="1" ht="12.75" customHeight="1" x14ac:dyDescent="0.2">
      <c r="A22" s="176"/>
      <c r="B22" s="264">
        <v>-4568</v>
      </c>
      <c r="C22" s="264">
        <v>808</v>
      </c>
      <c r="D22" s="264">
        <v>-2939</v>
      </c>
      <c r="E22" s="420">
        <v>2086</v>
      </c>
      <c r="F22" s="957">
        <v>6165</v>
      </c>
      <c r="G22" s="748">
        <v>-3808</v>
      </c>
    </row>
    <row r="23" spans="1:7" s="180" customFormat="1" ht="4.5" customHeight="1" x14ac:dyDescent="0.2">
      <c r="A23" s="421"/>
      <c r="B23" s="264"/>
      <c r="C23" s="264"/>
      <c r="D23" s="264"/>
      <c r="E23" s="420"/>
      <c r="F23" s="957"/>
      <c r="G23" s="748"/>
    </row>
    <row r="24" spans="1:7" s="180" customFormat="1" ht="12.75" customHeight="1" x14ac:dyDescent="0.2">
      <c r="A24" s="422" t="s">
        <v>76</v>
      </c>
      <c r="B24" s="264">
        <v>-2970.3429999999998</v>
      </c>
      <c r="C24" s="264">
        <v>4291.3430000000008</v>
      </c>
      <c r="D24" s="264">
        <v>1459</v>
      </c>
      <c r="E24" s="420">
        <v>14609</v>
      </c>
      <c r="F24" s="957">
        <v>9402</v>
      </c>
      <c r="G24" s="748">
        <v>2054</v>
      </c>
    </row>
    <row r="25" spans="1:7" s="180" customFormat="1" ht="4.5" customHeight="1" x14ac:dyDescent="0.2">
      <c r="A25" s="422"/>
      <c r="B25" s="264"/>
      <c r="C25" s="264"/>
      <c r="D25" s="264"/>
      <c r="E25" s="420"/>
      <c r="F25" s="957"/>
      <c r="G25" s="748"/>
    </row>
    <row r="26" spans="1:7" s="180" customFormat="1" ht="12.75" customHeight="1" x14ac:dyDescent="0.2">
      <c r="A26" s="415" t="s">
        <v>77</v>
      </c>
      <c r="B26" s="264"/>
      <c r="C26" s="264"/>
      <c r="D26" s="264"/>
      <c r="E26" s="420"/>
      <c r="F26" s="957"/>
      <c r="G26" s="748"/>
    </row>
    <row r="27" spans="1:7" s="193" customFormat="1" ht="12.75" customHeight="1" x14ac:dyDescent="0.2">
      <c r="A27" s="622" t="s">
        <v>239</v>
      </c>
      <c r="B27" s="264">
        <v>-1196</v>
      </c>
      <c r="C27" s="264">
        <v>-1278</v>
      </c>
      <c r="D27" s="264">
        <v>-778</v>
      </c>
      <c r="E27" s="420">
        <v>-1251</v>
      </c>
      <c r="F27" s="957">
        <v>-1034</v>
      </c>
      <c r="G27" s="748">
        <v>-1320</v>
      </c>
    </row>
    <row r="28" spans="1:7" s="193" customFormat="1" ht="12.75" customHeight="1" x14ac:dyDescent="0.2">
      <c r="A28" s="622" t="s">
        <v>240</v>
      </c>
      <c r="B28" s="264">
        <v>91</v>
      </c>
      <c r="C28" s="264">
        <v>11</v>
      </c>
      <c r="D28" s="264">
        <v>97</v>
      </c>
      <c r="E28" s="420">
        <v>179</v>
      </c>
      <c r="F28" s="957">
        <v>274</v>
      </c>
      <c r="G28" s="748">
        <v>53</v>
      </c>
    </row>
    <row r="29" spans="1:7" s="193" customFormat="1" ht="13.5" customHeight="1" x14ac:dyDescent="0.2">
      <c r="A29" s="622" t="s">
        <v>245</v>
      </c>
      <c r="B29" s="264">
        <v>-136</v>
      </c>
      <c r="C29" s="264">
        <v>-39</v>
      </c>
      <c r="D29" s="264">
        <v>-1794</v>
      </c>
      <c r="E29" s="420">
        <v>-713</v>
      </c>
      <c r="F29" s="957">
        <v>-849</v>
      </c>
      <c r="G29" s="748">
        <v>-1512</v>
      </c>
    </row>
    <row r="30" spans="1:7" s="193" customFormat="1" ht="12.75" customHeight="1" x14ac:dyDescent="0.2">
      <c r="A30" s="424" t="s">
        <v>41</v>
      </c>
      <c r="B30" s="264">
        <v>-282</v>
      </c>
      <c r="C30" s="264">
        <v>-214</v>
      </c>
      <c r="D30" s="264">
        <v>-237</v>
      </c>
      <c r="E30" s="420">
        <v>-182</v>
      </c>
      <c r="F30" s="957">
        <v>-197</v>
      </c>
      <c r="G30" s="748">
        <v>-185</v>
      </c>
    </row>
    <row r="31" spans="1:7" s="193" customFormat="1" ht="12.75" customHeight="1" x14ac:dyDescent="0.2">
      <c r="A31" s="424" t="s">
        <v>242</v>
      </c>
      <c r="B31" s="194">
        <v>298</v>
      </c>
      <c r="C31" s="194">
        <v>-203</v>
      </c>
      <c r="D31" s="194">
        <v>-230</v>
      </c>
      <c r="E31" s="425">
        <v>-1195</v>
      </c>
      <c r="F31" s="955">
        <v>-169</v>
      </c>
      <c r="G31" s="722">
        <v>-388</v>
      </c>
    </row>
    <row r="32" spans="1:7" s="594" customFormat="1" ht="12.75" customHeight="1" x14ac:dyDescent="0.2">
      <c r="A32" s="623" t="s">
        <v>51</v>
      </c>
      <c r="B32" s="196">
        <v>-2860</v>
      </c>
      <c r="C32" s="196">
        <v>9209</v>
      </c>
      <c r="D32" s="196">
        <v>-144</v>
      </c>
      <c r="E32" s="624">
        <v>-8262</v>
      </c>
      <c r="F32" s="956">
        <v>-6790</v>
      </c>
      <c r="G32" s="723">
        <v>7012</v>
      </c>
    </row>
    <row r="33" spans="1:7" s="180" customFormat="1" ht="12.75" customHeight="1" x14ac:dyDescent="0.2">
      <c r="A33" s="422" t="s">
        <v>78</v>
      </c>
      <c r="B33" s="194">
        <v>-4085.2719999999999</v>
      </c>
      <c r="C33" s="194">
        <v>7486.2719999999999</v>
      </c>
      <c r="D33" s="194">
        <v>-3086</v>
      </c>
      <c r="E33" s="425">
        <v>-11424</v>
      </c>
      <c r="F33" s="955">
        <v>-8765</v>
      </c>
      <c r="G33" s="722">
        <v>3660</v>
      </c>
    </row>
    <row r="34" spans="1:7" s="180" customFormat="1" ht="4.5" customHeight="1" x14ac:dyDescent="0.2">
      <c r="A34" s="422"/>
      <c r="B34" s="194"/>
      <c r="C34" s="194"/>
      <c r="D34" s="194"/>
      <c r="E34" s="425"/>
      <c r="F34" s="955"/>
      <c r="G34" s="722"/>
    </row>
    <row r="35" spans="1:7" s="180" customFormat="1" ht="12.75" customHeight="1" x14ac:dyDescent="0.2">
      <c r="A35" s="421" t="s">
        <v>79</v>
      </c>
      <c r="B35" s="194">
        <v>-7054.6149999999998</v>
      </c>
      <c r="C35" s="194">
        <v>11777</v>
      </c>
      <c r="D35" s="194">
        <v>-1627</v>
      </c>
      <c r="E35" s="425">
        <v>3185</v>
      </c>
      <c r="F35" s="955">
        <v>637</v>
      </c>
      <c r="G35" s="722">
        <v>5714</v>
      </c>
    </row>
    <row r="36" spans="1:7" s="180" customFormat="1" ht="4.5" customHeight="1" x14ac:dyDescent="0.2">
      <c r="A36" s="421"/>
      <c r="B36" s="426"/>
      <c r="C36" s="426"/>
      <c r="D36" s="426"/>
      <c r="E36" s="427"/>
      <c r="F36" s="960"/>
      <c r="G36" s="749"/>
    </row>
    <row r="37" spans="1:7" s="180" customFormat="1" ht="12.75" customHeight="1" x14ac:dyDescent="0.2">
      <c r="A37" s="421" t="s">
        <v>80</v>
      </c>
      <c r="B37" s="264"/>
      <c r="C37" s="264"/>
      <c r="D37" s="264"/>
      <c r="E37" s="420"/>
      <c r="F37" s="957"/>
      <c r="G37" s="748"/>
    </row>
    <row r="38" spans="1:7" s="180" customFormat="1" ht="12.75" customHeight="1" x14ac:dyDescent="0.2">
      <c r="A38" s="428" t="s">
        <v>81</v>
      </c>
      <c r="B38" s="264">
        <v>-61</v>
      </c>
      <c r="C38" s="264">
        <v>-8863</v>
      </c>
      <c r="D38" s="264">
        <v>-21</v>
      </c>
      <c r="E38" s="264">
        <v>-208</v>
      </c>
      <c r="F38" s="957" t="s">
        <v>1</v>
      </c>
      <c r="G38" s="748">
        <v>-9828</v>
      </c>
    </row>
    <row r="39" spans="1:7" s="236" customFormat="1" ht="12.75" customHeight="1" x14ac:dyDescent="0.2">
      <c r="A39" s="429" t="s">
        <v>82</v>
      </c>
      <c r="B39" s="196">
        <v>92</v>
      </c>
      <c r="C39" s="196">
        <v>-4236</v>
      </c>
      <c r="D39" s="196">
        <v>43</v>
      </c>
      <c r="E39" s="196">
        <v>3746</v>
      </c>
      <c r="F39" s="956">
        <v>-5069</v>
      </c>
      <c r="G39" s="723">
        <v>-2393</v>
      </c>
    </row>
    <row r="40" spans="1:7" s="180" customFormat="1" ht="12.75" customHeight="1" x14ac:dyDescent="0.2">
      <c r="A40" s="422" t="s">
        <v>83</v>
      </c>
      <c r="B40" s="264">
        <v>31</v>
      </c>
      <c r="C40" s="264">
        <v>-13099</v>
      </c>
      <c r="D40" s="264">
        <v>22</v>
      </c>
      <c r="E40" s="420">
        <v>3538</v>
      </c>
      <c r="F40" s="957">
        <v>-5069</v>
      </c>
      <c r="G40" s="748">
        <v>-12221</v>
      </c>
    </row>
    <row r="41" spans="1:7" s="180" customFormat="1" ht="4.5" customHeight="1" x14ac:dyDescent="0.2">
      <c r="A41" s="424"/>
      <c r="B41" s="264"/>
      <c r="C41" s="264"/>
      <c r="D41" s="264"/>
      <c r="E41" s="420"/>
      <c r="F41" s="957"/>
      <c r="G41" s="748"/>
    </row>
    <row r="42" spans="1:7" s="241" customFormat="1" ht="12.75" customHeight="1" x14ac:dyDescent="0.2">
      <c r="A42" s="430" t="s">
        <v>84</v>
      </c>
      <c r="B42" s="194">
        <v>-214.298</v>
      </c>
      <c r="C42" s="194">
        <v>2357.2979999999998</v>
      </c>
      <c r="D42" s="194">
        <v>-1711</v>
      </c>
      <c r="E42" s="425">
        <v>209.00000000000023</v>
      </c>
      <c r="F42" s="955">
        <v>433</v>
      </c>
      <c r="G42" s="722">
        <v>1499</v>
      </c>
    </row>
    <row r="43" spans="1:7" s="180" customFormat="1" ht="4.5" customHeight="1" x14ac:dyDescent="0.2">
      <c r="A43" s="422"/>
      <c r="B43" s="264"/>
      <c r="C43" s="264"/>
      <c r="D43" s="264"/>
      <c r="E43" s="420"/>
      <c r="F43" s="957"/>
      <c r="G43" s="748"/>
    </row>
    <row r="44" spans="1:7" s="180" customFormat="1" ht="12.75" customHeight="1" x14ac:dyDescent="0.2">
      <c r="A44" s="422" t="s">
        <v>85</v>
      </c>
      <c r="B44" s="194">
        <v>-7237.9129999999996</v>
      </c>
      <c r="C44" s="194">
        <v>1034.9129999999996</v>
      </c>
      <c r="D44" s="194">
        <v>-3316</v>
      </c>
      <c r="E44" s="425">
        <v>6932</v>
      </c>
      <c r="F44" s="955">
        <v>-3999</v>
      </c>
      <c r="G44" s="722">
        <v>-5008</v>
      </c>
    </row>
    <row r="45" spans="1:7" s="180" customFormat="1" ht="4.5" customHeight="1" x14ac:dyDescent="0.2">
      <c r="A45" s="422"/>
      <c r="B45" s="194"/>
      <c r="C45" s="194"/>
      <c r="D45" s="194"/>
      <c r="E45" s="425"/>
      <c r="F45" s="955"/>
      <c r="G45" s="722"/>
    </row>
    <row r="46" spans="1:7" s="241" customFormat="1" ht="12.75" customHeight="1" x14ac:dyDescent="0.2">
      <c r="A46" s="431" t="s">
        <v>86</v>
      </c>
      <c r="B46" s="194">
        <v>44682</v>
      </c>
      <c r="C46" s="194">
        <v>37444</v>
      </c>
      <c r="D46" s="194">
        <v>38479</v>
      </c>
      <c r="E46" s="425">
        <v>35163</v>
      </c>
      <c r="F46" s="955">
        <v>42095</v>
      </c>
      <c r="G46" s="722">
        <v>38096</v>
      </c>
    </row>
    <row r="47" spans="1:7" s="241" customFormat="1" ht="4.5" customHeight="1" x14ac:dyDescent="0.2">
      <c r="A47" s="431"/>
      <c r="B47" s="194"/>
      <c r="C47" s="194"/>
      <c r="D47" s="194"/>
      <c r="E47" s="425"/>
      <c r="F47" s="955"/>
      <c r="G47" s="722"/>
    </row>
    <row r="48" spans="1:7" s="220" customFormat="1" ht="12.75" customHeight="1" thickBot="1" x14ac:dyDescent="0.25">
      <c r="A48" s="432" t="s">
        <v>87</v>
      </c>
      <c r="B48" s="433">
        <v>37444</v>
      </c>
      <c r="C48" s="433">
        <v>38479</v>
      </c>
      <c r="D48" s="433">
        <v>35163</v>
      </c>
      <c r="E48" s="434">
        <v>42095</v>
      </c>
      <c r="F48" s="961">
        <v>38096</v>
      </c>
      <c r="G48" s="750">
        <v>33088</v>
      </c>
    </row>
    <row r="49" spans="1:7" s="180" customFormat="1" ht="13.5" customHeight="1" x14ac:dyDescent="0.2">
      <c r="A49" s="558"/>
      <c r="B49" s="177"/>
      <c r="C49" s="177"/>
      <c r="D49" s="177"/>
      <c r="E49" s="177"/>
      <c r="F49" s="177"/>
      <c r="G49" s="177"/>
    </row>
    <row r="50" spans="1:7" ht="12.75" customHeight="1" x14ac:dyDescent="0.2"/>
  </sheetData>
  <mergeCells count="3">
    <mergeCell ref="A1:G1"/>
    <mergeCell ref="B3:E3"/>
    <mergeCell ref="F3:G3"/>
  </mergeCells>
  <phoneticPr fontId="0" type="noConversion"/>
  <pageMargins left="0.6692913385826772" right="0.47244094488188981" top="0.70866141732283472" bottom="0.51181102362204722" header="0" footer="0.27559055118110237"/>
  <pageSetup paperSize="9" scale="88" orientation="portrait" cellComments="asDisplayed" r:id="rId1"/>
  <headerFooter alignWithMargins="0">
    <oddFooter>&amp;LEricsson - Andra kvartalet 2014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8"/>
    <pageSetUpPr fitToPage="1"/>
  </sheetPr>
  <dimension ref="A1:E89"/>
  <sheetViews>
    <sheetView showGridLines="0" view="pageBreakPreview" zoomScaleNormal="100" zoomScaleSheetLayoutView="100" workbookViewId="0"/>
  </sheetViews>
  <sheetFormatPr defaultRowHeight="12" outlineLevelCol="1" x14ac:dyDescent="0.2"/>
  <cols>
    <col min="1" max="1" width="61.140625" style="85" customWidth="1"/>
    <col min="2" max="2" width="9.7109375" style="113" customWidth="1"/>
    <col min="3" max="3" width="9.7109375" style="85" customWidth="1"/>
    <col min="4" max="4" width="9.7109375" style="85" customWidth="1" outlineLevel="1"/>
    <col min="5" max="5" width="9.7109375" style="85" customWidth="1"/>
    <col min="6" max="16384" width="9.140625" style="5"/>
  </cols>
  <sheetData>
    <row r="1" spans="1:5" x14ac:dyDescent="0.2">
      <c r="A1" s="80" t="s">
        <v>163</v>
      </c>
      <c r="B1" s="112"/>
      <c r="C1" s="112"/>
    </row>
    <row r="2" spans="1:5" s="202" customFormat="1" ht="4.5" customHeight="1" thickBot="1" x14ac:dyDescent="0.25">
      <c r="A2" s="118"/>
      <c r="B2" s="119"/>
      <c r="C2" s="107"/>
      <c r="D2" s="120"/>
      <c r="E2" s="120"/>
    </row>
    <row r="3" spans="1:5" s="11" customFormat="1" ht="12.75" customHeight="1" x14ac:dyDescent="0.2">
      <c r="A3" s="676"/>
      <c r="B3" s="1046" t="s">
        <v>284</v>
      </c>
      <c r="C3" s="1046"/>
      <c r="D3" s="1045" t="s">
        <v>139</v>
      </c>
      <c r="E3" s="1045"/>
    </row>
    <row r="4" spans="1:5" s="197" customFormat="1" ht="12.75" customHeight="1" x14ac:dyDescent="0.2">
      <c r="A4" s="662" t="s">
        <v>210</v>
      </c>
      <c r="B4" s="663">
        <v>2013</v>
      </c>
      <c r="C4" s="663">
        <v>2014</v>
      </c>
      <c r="D4" s="663">
        <v>2013</v>
      </c>
      <c r="E4" s="664">
        <v>2014</v>
      </c>
    </row>
    <row r="5" spans="1:5" ht="4.5" customHeight="1" x14ac:dyDescent="0.2">
      <c r="A5" s="112"/>
      <c r="C5" s="751"/>
      <c r="E5" s="751"/>
    </row>
    <row r="6" spans="1:5" s="180" customFormat="1" ht="12.75" customHeight="1" x14ac:dyDescent="0.2">
      <c r="A6" s="435" t="s">
        <v>5</v>
      </c>
      <c r="B6" s="920" t="s">
        <v>1</v>
      </c>
      <c r="C6" s="753" t="s">
        <v>1</v>
      </c>
      <c r="D6" s="920" t="s">
        <v>1</v>
      </c>
      <c r="E6" s="722" t="s">
        <v>1</v>
      </c>
    </row>
    <row r="7" spans="1:5" s="236" customFormat="1" ht="12.75" customHeight="1" x14ac:dyDescent="0.2">
      <c r="A7" s="437" t="s">
        <v>6</v>
      </c>
      <c r="B7" s="564" t="s">
        <v>1</v>
      </c>
      <c r="C7" s="962" t="s">
        <v>1</v>
      </c>
      <c r="D7" s="564" t="s">
        <v>1</v>
      </c>
      <c r="E7" s="752" t="s">
        <v>1</v>
      </c>
    </row>
    <row r="8" spans="1:5" s="180" customFormat="1" ht="12.75" customHeight="1" x14ac:dyDescent="0.2">
      <c r="A8" s="438" t="s">
        <v>7</v>
      </c>
      <c r="B8" s="920" t="s">
        <v>1</v>
      </c>
      <c r="C8" s="753" t="s">
        <v>1</v>
      </c>
      <c r="D8" s="920" t="s">
        <v>1</v>
      </c>
      <c r="E8" s="722" t="s">
        <v>1</v>
      </c>
    </row>
    <row r="9" spans="1:5" s="180" customFormat="1" ht="4.5" customHeight="1" x14ac:dyDescent="0.2">
      <c r="A9" s="439"/>
      <c r="B9" s="918"/>
      <c r="C9" s="754"/>
      <c r="D9" s="918"/>
      <c r="E9" s="737"/>
    </row>
    <row r="10" spans="1:5" s="180" customFormat="1" ht="12.75" customHeight="1" x14ac:dyDescent="0.2">
      <c r="A10" s="435" t="s">
        <v>96</v>
      </c>
      <c r="B10" s="920">
        <v>-330</v>
      </c>
      <c r="C10" s="753">
        <v>-209</v>
      </c>
      <c r="D10" s="920">
        <v>-586</v>
      </c>
      <c r="E10" s="722">
        <v>-551</v>
      </c>
    </row>
    <row r="11" spans="1:5" s="236" customFormat="1" ht="12.75" customHeight="1" x14ac:dyDescent="0.2">
      <c r="A11" s="437" t="s">
        <v>11</v>
      </c>
      <c r="B11" s="561">
        <v>711</v>
      </c>
      <c r="C11" s="755">
        <v>658</v>
      </c>
      <c r="D11" s="561">
        <v>1351</v>
      </c>
      <c r="E11" s="723">
        <v>1323</v>
      </c>
    </row>
    <row r="12" spans="1:5" s="193" customFormat="1" ht="12.75" customHeight="1" x14ac:dyDescent="0.2">
      <c r="A12" s="438" t="s">
        <v>14</v>
      </c>
      <c r="B12" s="920">
        <v>381</v>
      </c>
      <c r="C12" s="753">
        <v>449</v>
      </c>
      <c r="D12" s="920">
        <v>765</v>
      </c>
      <c r="E12" s="753">
        <v>772</v>
      </c>
    </row>
    <row r="13" spans="1:5" s="193" customFormat="1" ht="4.5" customHeight="1" x14ac:dyDescent="0.2">
      <c r="A13" s="439"/>
      <c r="B13" s="918"/>
      <c r="C13" s="754"/>
      <c r="D13" s="918"/>
      <c r="E13" s="754"/>
    </row>
    <row r="14" spans="1:5" s="594" customFormat="1" ht="12.75" customHeight="1" x14ac:dyDescent="0.2">
      <c r="A14" s="437" t="s">
        <v>246</v>
      </c>
      <c r="B14" s="561">
        <v>1177</v>
      </c>
      <c r="C14" s="755">
        <v>2023</v>
      </c>
      <c r="D14" s="561">
        <v>1969</v>
      </c>
      <c r="E14" s="755">
        <v>2140</v>
      </c>
    </row>
    <row r="15" spans="1:5" s="193" customFormat="1" ht="12.75" customHeight="1" x14ac:dyDescent="0.2">
      <c r="A15" s="438" t="s">
        <v>17</v>
      </c>
      <c r="B15" s="920">
        <v>1558</v>
      </c>
      <c r="C15" s="753">
        <v>2472</v>
      </c>
      <c r="D15" s="920">
        <v>2734</v>
      </c>
      <c r="E15" s="753">
        <v>2912</v>
      </c>
    </row>
    <row r="16" spans="1:5" s="193" customFormat="1" ht="4.5" customHeight="1" x14ac:dyDescent="0.2">
      <c r="A16" s="439"/>
      <c r="B16" s="918"/>
      <c r="C16" s="754"/>
      <c r="D16" s="918"/>
      <c r="E16" s="754"/>
    </row>
    <row r="17" spans="1:5" s="180" customFormat="1" ht="12.75" customHeight="1" x14ac:dyDescent="0.2">
      <c r="A17" s="435" t="s">
        <v>202</v>
      </c>
      <c r="B17" s="920" t="s">
        <v>1</v>
      </c>
      <c r="C17" s="963" t="s">
        <v>1</v>
      </c>
      <c r="D17" s="924" t="s">
        <v>1</v>
      </c>
      <c r="E17" s="722" t="s">
        <v>1</v>
      </c>
    </row>
    <row r="18" spans="1:5" s="236" customFormat="1" ht="12.75" customHeight="1" x14ac:dyDescent="0.2">
      <c r="A18" s="437" t="s">
        <v>18</v>
      </c>
      <c r="B18" s="561">
        <v>-110</v>
      </c>
      <c r="C18" s="755">
        <v>-187</v>
      </c>
      <c r="D18" s="561">
        <v>-229</v>
      </c>
      <c r="E18" s="723">
        <v>-261</v>
      </c>
    </row>
    <row r="19" spans="1:5" s="273" customFormat="1" ht="12.75" customHeight="1" thickBot="1" x14ac:dyDescent="0.25">
      <c r="A19" s="440" t="s">
        <v>19</v>
      </c>
      <c r="B19" s="926">
        <v>1448</v>
      </c>
      <c r="C19" s="964">
        <v>2285</v>
      </c>
      <c r="D19" s="926">
        <v>2505</v>
      </c>
      <c r="E19" s="756">
        <v>2651</v>
      </c>
    </row>
    <row r="20" spans="1:5" ht="4.5" customHeight="1" x14ac:dyDescent="0.2">
      <c r="A20" s="112"/>
      <c r="C20" s="83"/>
    </row>
    <row r="21" spans="1:5" s="6" customFormat="1" ht="12.75" customHeight="1" x14ac:dyDescent="0.2">
      <c r="A21" s="1057" t="s">
        <v>158</v>
      </c>
      <c r="B21" s="1057"/>
      <c r="C21" s="1057"/>
      <c r="D21" s="114"/>
      <c r="E21" s="105"/>
    </row>
    <row r="22" spans="1:5" s="202" customFormat="1" ht="4.5" customHeight="1" thickBot="1" x14ac:dyDescent="0.25">
      <c r="A22" s="118"/>
      <c r="B22" s="119"/>
      <c r="C22" s="107"/>
      <c r="D22" s="120"/>
      <c r="E22" s="120"/>
    </row>
    <row r="23" spans="1:5" s="3" customFormat="1" ht="12.75" customHeight="1" x14ac:dyDescent="0.2">
      <c r="A23" s="660"/>
      <c r="B23" s="1046" t="str">
        <f>B3</f>
        <v>Apr - jun</v>
      </c>
      <c r="C23" s="1046"/>
      <c r="D23" s="1046" t="str">
        <f>D3</f>
        <v>Jan - jun</v>
      </c>
      <c r="E23" s="1046"/>
    </row>
    <row r="24" spans="1:5" s="203" customFormat="1" ht="12.75" customHeight="1" x14ac:dyDescent="0.2">
      <c r="A24" s="662" t="s">
        <v>210</v>
      </c>
      <c r="B24" s="663">
        <v>2013</v>
      </c>
      <c r="C24" s="663">
        <v>2014</v>
      </c>
      <c r="D24" s="663">
        <v>2013</v>
      </c>
      <c r="E24" s="664">
        <v>2014</v>
      </c>
    </row>
    <row r="25" spans="1:5" ht="4.5" customHeight="1" x14ac:dyDescent="0.2">
      <c r="A25" s="112"/>
      <c r="C25" s="751"/>
      <c r="E25" s="751"/>
    </row>
    <row r="26" spans="1:5" s="302" customFormat="1" ht="12.75" customHeight="1" x14ac:dyDescent="0.2">
      <c r="A26" s="441" t="s">
        <v>19</v>
      </c>
      <c r="B26" s="927">
        <v>1448</v>
      </c>
      <c r="C26" s="759">
        <v>2285</v>
      </c>
      <c r="D26" s="925">
        <v>2505</v>
      </c>
      <c r="E26" s="757">
        <v>2651</v>
      </c>
    </row>
    <row r="27" spans="1:5" s="193" customFormat="1" ht="4.5" customHeight="1" x14ac:dyDescent="0.2">
      <c r="A27" s="439"/>
      <c r="B27" s="919"/>
      <c r="C27" s="758"/>
      <c r="D27" s="925"/>
      <c r="E27" s="758"/>
    </row>
    <row r="28" spans="1:5" s="583" customFormat="1" ht="12.75" customHeight="1" x14ac:dyDescent="0.2">
      <c r="A28" s="625" t="s">
        <v>24</v>
      </c>
      <c r="B28" s="927" t="s">
        <v>1</v>
      </c>
      <c r="C28" s="759" t="s">
        <v>1</v>
      </c>
      <c r="D28" s="927" t="s">
        <v>1</v>
      </c>
      <c r="E28" s="759" t="s">
        <v>1</v>
      </c>
    </row>
    <row r="29" spans="1:5" s="589" customFormat="1" ht="12.75" hidden="1" customHeight="1" x14ac:dyDescent="0.2">
      <c r="A29" s="93" t="s">
        <v>233</v>
      </c>
      <c r="B29" s="927" t="s">
        <v>1</v>
      </c>
      <c r="C29" s="760" t="s">
        <v>1</v>
      </c>
      <c r="D29" s="927" t="s">
        <v>1</v>
      </c>
      <c r="E29" s="760" t="s">
        <v>1</v>
      </c>
    </row>
    <row r="30" spans="1:5" s="589" customFormat="1" ht="12.75" hidden="1" customHeight="1" x14ac:dyDescent="0.2">
      <c r="A30" s="93" t="s">
        <v>270</v>
      </c>
      <c r="B30" s="927" t="s">
        <v>1</v>
      </c>
      <c r="C30" s="760" t="s">
        <v>1</v>
      </c>
      <c r="D30" s="927" t="s">
        <v>1</v>
      </c>
      <c r="E30" s="760" t="s">
        <v>1</v>
      </c>
    </row>
    <row r="31" spans="1:5" s="589" customFormat="1" ht="12.75" hidden="1" customHeight="1" x14ac:dyDescent="0.2">
      <c r="A31" s="626" t="s">
        <v>26</v>
      </c>
      <c r="B31" s="927" t="s">
        <v>1</v>
      </c>
      <c r="C31" s="760" t="s">
        <v>1</v>
      </c>
      <c r="D31" s="927" t="s">
        <v>1</v>
      </c>
      <c r="E31" s="760" t="s">
        <v>1</v>
      </c>
    </row>
    <row r="32" spans="1:5" s="589" customFormat="1" ht="12.75" customHeight="1" x14ac:dyDescent="0.2">
      <c r="A32" s="626" t="s">
        <v>247</v>
      </c>
      <c r="B32" s="927" t="s">
        <v>1</v>
      </c>
      <c r="C32" s="760" t="s">
        <v>1</v>
      </c>
      <c r="D32" s="927" t="s">
        <v>1</v>
      </c>
      <c r="E32" s="760" t="s">
        <v>1</v>
      </c>
    </row>
    <row r="33" spans="1:5" s="630" customFormat="1" ht="12.75" hidden="1" customHeight="1" x14ac:dyDescent="0.2">
      <c r="A33" s="627" t="s">
        <v>248</v>
      </c>
      <c r="B33" s="628">
        <v>1448</v>
      </c>
      <c r="C33" s="761" t="s">
        <v>1</v>
      </c>
      <c r="D33" s="628">
        <v>1448</v>
      </c>
      <c r="E33" s="761" t="s">
        <v>1</v>
      </c>
    </row>
    <row r="34" spans="1:5" s="306" customFormat="1" ht="12.75" customHeight="1" x14ac:dyDescent="0.2">
      <c r="A34" s="442" t="s">
        <v>29</v>
      </c>
      <c r="B34" s="628" t="s">
        <v>1</v>
      </c>
      <c r="C34" s="761" t="s">
        <v>1</v>
      </c>
      <c r="D34" s="628" t="s">
        <v>1</v>
      </c>
      <c r="E34" s="752" t="s">
        <v>1</v>
      </c>
    </row>
    <row r="35" spans="1:5" s="444" customFormat="1" ht="12.75" customHeight="1" thickBot="1" x14ac:dyDescent="0.25">
      <c r="A35" s="443" t="s">
        <v>30</v>
      </c>
      <c r="B35" s="965">
        <v>1448</v>
      </c>
      <c r="C35" s="966">
        <v>2285</v>
      </c>
      <c r="D35" s="965">
        <v>2505</v>
      </c>
      <c r="E35" s="762">
        <v>2651</v>
      </c>
    </row>
    <row r="36" spans="1:5" ht="4.5" customHeight="1" x14ac:dyDescent="0.2">
      <c r="A36" s="112"/>
      <c r="C36" s="83"/>
    </row>
    <row r="37" spans="1:5" x14ac:dyDescent="0.2">
      <c r="A37" s="116" t="s">
        <v>164</v>
      </c>
      <c r="B37" s="115"/>
      <c r="C37" s="115"/>
    </row>
    <row r="38" spans="1:5" s="255" customFormat="1" ht="4.5" customHeight="1" thickBot="1" x14ac:dyDescent="0.25">
      <c r="A38" s="251"/>
      <c r="B38" s="252"/>
      <c r="C38" s="253"/>
      <c r="D38" s="254"/>
      <c r="E38" s="254"/>
    </row>
    <row r="39" spans="1:5" s="11" customFormat="1" ht="12.75" customHeight="1" x14ac:dyDescent="0.2">
      <c r="A39" s="763"/>
      <c r="B39" s="764"/>
      <c r="C39" s="765" t="s">
        <v>36</v>
      </c>
      <c r="D39" s="765"/>
      <c r="E39" s="766" t="s">
        <v>130</v>
      </c>
    </row>
    <row r="40" spans="1:5" s="197" customFormat="1" ht="12.75" customHeight="1" x14ac:dyDescent="0.2">
      <c r="A40" s="662" t="s">
        <v>210</v>
      </c>
      <c r="B40" s="767"/>
      <c r="C40" s="768">
        <v>2013</v>
      </c>
      <c r="D40" s="768"/>
      <c r="E40" s="664">
        <v>2014</v>
      </c>
    </row>
    <row r="41" spans="1:5" ht="4.5" customHeight="1" x14ac:dyDescent="0.2">
      <c r="A41" s="112"/>
      <c r="C41" s="83"/>
      <c r="D41" s="90"/>
      <c r="E41" s="769"/>
    </row>
    <row r="42" spans="1:5" s="180" customFormat="1" ht="12.75" customHeight="1" x14ac:dyDescent="0.2">
      <c r="A42" s="445" t="s">
        <v>38</v>
      </c>
      <c r="B42" s="179"/>
      <c r="C42" s="417"/>
      <c r="D42" s="417"/>
      <c r="E42" s="737"/>
    </row>
    <row r="43" spans="1:5" s="180" customFormat="1" ht="12.75" customHeight="1" x14ac:dyDescent="0.2">
      <c r="A43" s="445" t="s">
        <v>97</v>
      </c>
      <c r="B43" s="179"/>
      <c r="C43" s="436"/>
      <c r="D43" s="436"/>
      <c r="E43" s="737"/>
    </row>
    <row r="44" spans="1:5" s="180" customFormat="1" ht="12.75" customHeight="1" x14ac:dyDescent="0.2">
      <c r="A44" s="446" t="s">
        <v>279</v>
      </c>
      <c r="B44" s="179"/>
      <c r="C44" s="563">
        <v>646</v>
      </c>
      <c r="D44" s="405"/>
      <c r="E44" s="770">
        <v>536</v>
      </c>
    </row>
    <row r="45" spans="1:5" s="180" customFormat="1" ht="12.75" customHeight="1" x14ac:dyDescent="0.2">
      <c r="A45" s="446" t="s">
        <v>43</v>
      </c>
      <c r="B45" s="179"/>
      <c r="C45" s="563">
        <v>571</v>
      </c>
      <c r="D45" s="405"/>
      <c r="E45" s="770">
        <v>627</v>
      </c>
    </row>
    <row r="46" spans="1:5" s="236" customFormat="1" ht="12.75" customHeight="1" x14ac:dyDescent="0.2">
      <c r="A46" s="437" t="s">
        <v>249</v>
      </c>
      <c r="B46" s="447"/>
      <c r="C46" s="561">
        <v>94741</v>
      </c>
      <c r="D46" s="196"/>
      <c r="E46" s="730">
        <v>95156</v>
      </c>
    </row>
    <row r="47" spans="1:5" s="180" customFormat="1" ht="12.75" customHeight="1" x14ac:dyDescent="0.2">
      <c r="A47" s="448"/>
      <c r="B47" s="179"/>
      <c r="C47" s="563">
        <v>95958</v>
      </c>
      <c r="D47" s="405"/>
      <c r="E47" s="770">
        <v>96319</v>
      </c>
    </row>
    <row r="48" spans="1:5" s="180" customFormat="1" ht="4.5" customHeight="1" x14ac:dyDescent="0.15">
      <c r="A48" s="439"/>
      <c r="B48" s="179"/>
      <c r="C48" s="565"/>
      <c r="D48" s="413"/>
      <c r="E48" s="770"/>
    </row>
    <row r="49" spans="1:5" s="180" customFormat="1" ht="12.75" customHeight="1" x14ac:dyDescent="0.15">
      <c r="A49" s="445" t="s">
        <v>98</v>
      </c>
      <c r="B49" s="179"/>
      <c r="C49" s="566"/>
      <c r="D49" s="449"/>
      <c r="E49" s="770"/>
    </row>
    <row r="50" spans="1:5" s="180" customFormat="1" ht="12.75" customHeight="1" x14ac:dyDescent="0.2">
      <c r="A50" s="446" t="s">
        <v>99</v>
      </c>
      <c r="B50" s="179"/>
      <c r="C50" s="567">
        <v>7</v>
      </c>
      <c r="D50" s="423"/>
      <c r="E50" s="770">
        <v>16</v>
      </c>
    </row>
    <row r="51" spans="1:5" s="180" customFormat="1" ht="14.1" customHeight="1" x14ac:dyDescent="0.2">
      <c r="A51" s="446" t="s">
        <v>220</v>
      </c>
      <c r="B51" s="179"/>
      <c r="C51" s="568">
        <v>17247</v>
      </c>
      <c r="D51" s="450"/>
      <c r="E51" s="770">
        <v>21392</v>
      </c>
    </row>
    <row r="52" spans="1:5" s="180" customFormat="1" ht="12.75" customHeight="1" x14ac:dyDescent="0.2">
      <c r="A52" s="446" t="s">
        <v>51</v>
      </c>
      <c r="B52" s="179"/>
      <c r="C52" s="568">
        <v>34520</v>
      </c>
      <c r="D52" s="450"/>
      <c r="E52" s="770">
        <v>34905</v>
      </c>
    </row>
    <row r="53" spans="1:5" s="236" customFormat="1" ht="12.75" customHeight="1" x14ac:dyDescent="0.2">
      <c r="A53" s="451" t="s">
        <v>52</v>
      </c>
      <c r="B53" s="447"/>
      <c r="C53" s="569">
        <v>23954</v>
      </c>
      <c r="D53" s="406"/>
      <c r="E53" s="730">
        <v>17456</v>
      </c>
    </row>
    <row r="54" spans="1:5" s="180" customFormat="1" ht="12.75" customHeight="1" x14ac:dyDescent="0.2">
      <c r="A54" s="452"/>
      <c r="B54" s="179"/>
      <c r="C54" s="567">
        <v>75728</v>
      </c>
      <c r="D54" s="423"/>
      <c r="E54" s="770">
        <v>73769</v>
      </c>
    </row>
    <row r="55" spans="1:5" s="180" customFormat="1" ht="4.5" customHeight="1" x14ac:dyDescent="0.2">
      <c r="A55" s="439"/>
      <c r="B55" s="179"/>
      <c r="C55" s="521"/>
      <c r="D55" s="413"/>
      <c r="E55" s="770"/>
    </row>
    <row r="56" spans="1:5" s="236" customFormat="1" ht="12.75" customHeight="1" x14ac:dyDescent="0.2">
      <c r="A56" s="266" t="s">
        <v>53</v>
      </c>
      <c r="B56" s="447"/>
      <c r="C56" s="569">
        <v>171686</v>
      </c>
      <c r="D56" s="406"/>
      <c r="E56" s="730">
        <v>170088</v>
      </c>
    </row>
    <row r="57" spans="1:5" s="180" customFormat="1" ht="4.5" customHeight="1" x14ac:dyDescent="0.15">
      <c r="A57" s="439"/>
      <c r="B57" s="179"/>
      <c r="C57" s="570"/>
      <c r="D57" s="413"/>
      <c r="E57" s="770"/>
    </row>
    <row r="58" spans="1:5" s="180" customFormat="1" ht="12.75" customHeight="1" x14ac:dyDescent="0.15">
      <c r="A58" s="445" t="s">
        <v>100</v>
      </c>
      <c r="B58" s="453"/>
      <c r="C58" s="571"/>
      <c r="D58" s="453"/>
      <c r="E58" s="770"/>
    </row>
    <row r="59" spans="1:5" s="180" customFormat="1" ht="12.75" customHeight="1" x14ac:dyDescent="0.2">
      <c r="A59" s="445" t="s">
        <v>55</v>
      </c>
      <c r="B59" s="453"/>
      <c r="C59" s="572"/>
      <c r="D59" s="453"/>
      <c r="E59" s="770"/>
    </row>
    <row r="60" spans="1:5" s="180" customFormat="1" ht="12.75" customHeight="1" x14ac:dyDescent="0.2">
      <c r="A60" s="446" t="s">
        <v>101</v>
      </c>
      <c r="B60" s="264"/>
      <c r="C60" s="567">
        <v>48018</v>
      </c>
      <c r="D60" s="423"/>
      <c r="E60" s="770">
        <v>48018</v>
      </c>
    </row>
    <row r="61" spans="1:5" s="236" customFormat="1" ht="12.75" customHeight="1" x14ac:dyDescent="0.2">
      <c r="A61" s="437" t="s">
        <v>102</v>
      </c>
      <c r="B61" s="196"/>
      <c r="C61" s="569">
        <v>23798</v>
      </c>
      <c r="D61" s="406"/>
      <c r="E61" s="730">
        <v>16812</v>
      </c>
    </row>
    <row r="62" spans="1:5" s="180" customFormat="1" ht="12.75" customHeight="1" x14ac:dyDescent="0.2">
      <c r="A62" s="454"/>
      <c r="B62" s="187"/>
      <c r="C62" s="567">
        <v>71816</v>
      </c>
      <c r="D62" s="405"/>
      <c r="E62" s="770">
        <v>64830</v>
      </c>
    </row>
    <row r="63" spans="1:5" s="180" customFormat="1" ht="4.5" customHeight="1" x14ac:dyDescent="0.2">
      <c r="A63" s="439"/>
      <c r="B63" s="179"/>
      <c r="C63" s="562"/>
      <c r="D63" s="413"/>
      <c r="E63" s="770"/>
    </row>
    <row r="64" spans="1:5" s="180" customFormat="1" ht="12.75" hidden="1" customHeight="1" x14ac:dyDescent="0.2">
      <c r="A64" s="455" t="s">
        <v>103</v>
      </c>
      <c r="B64" s="194"/>
      <c r="C64" s="563" t="s">
        <v>1</v>
      </c>
      <c r="D64" s="405"/>
      <c r="E64" s="757"/>
    </row>
    <row r="65" spans="1:5" s="180" customFormat="1" ht="4.5" customHeight="1" x14ac:dyDescent="0.2">
      <c r="A65" s="439"/>
      <c r="B65" s="179"/>
      <c r="C65" s="562"/>
      <c r="D65" s="413"/>
      <c r="E65" s="770"/>
    </row>
    <row r="66" spans="1:5" s="180" customFormat="1" ht="12.75" customHeight="1" x14ac:dyDescent="0.2">
      <c r="A66" s="455" t="s">
        <v>104</v>
      </c>
      <c r="B66" s="194"/>
      <c r="C66" s="563">
        <v>2097</v>
      </c>
      <c r="D66" s="405"/>
      <c r="E66" s="770">
        <v>1668</v>
      </c>
    </row>
    <row r="67" spans="1:5" s="180" customFormat="1" ht="4.5" customHeight="1" x14ac:dyDescent="0.2">
      <c r="A67" s="439"/>
      <c r="B67" s="179"/>
      <c r="C67" s="562"/>
      <c r="D67" s="413"/>
      <c r="E67" s="770"/>
    </row>
    <row r="68" spans="1:5" s="180" customFormat="1" ht="12.75" customHeight="1" x14ac:dyDescent="0.2">
      <c r="A68" s="455" t="s">
        <v>58</v>
      </c>
      <c r="B68" s="194"/>
      <c r="C68" s="563">
        <v>44491</v>
      </c>
      <c r="D68" s="405"/>
      <c r="E68" s="770">
        <v>43235</v>
      </c>
    </row>
    <row r="69" spans="1:5" s="180" customFormat="1" ht="4.5" customHeight="1" x14ac:dyDescent="0.2">
      <c r="A69" s="439"/>
      <c r="B69" s="179"/>
      <c r="C69" s="562"/>
      <c r="D69" s="413"/>
      <c r="E69" s="770"/>
    </row>
    <row r="70" spans="1:5" s="180" customFormat="1" ht="12.75" customHeight="1" x14ac:dyDescent="0.2">
      <c r="A70" s="455" t="s">
        <v>61</v>
      </c>
      <c r="B70" s="194"/>
      <c r="C70" s="563">
        <v>53282</v>
      </c>
      <c r="D70" s="405"/>
      <c r="E70" s="770">
        <v>60355</v>
      </c>
    </row>
    <row r="71" spans="1:5" s="180" customFormat="1" ht="4.5" customHeight="1" x14ac:dyDescent="0.2">
      <c r="A71" s="439"/>
      <c r="B71" s="179"/>
      <c r="C71" s="562"/>
      <c r="D71" s="413"/>
      <c r="E71" s="770"/>
    </row>
    <row r="72" spans="1:5" s="236" customFormat="1" ht="12.75" customHeight="1" x14ac:dyDescent="0.2">
      <c r="A72" s="266" t="s">
        <v>105</v>
      </c>
      <c r="B72" s="456"/>
      <c r="C72" s="569">
        <v>171686</v>
      </c>
      <c r="D72" s="406"/>
      <c r="E72" s="730">
        <v>170088</v>
      </c>
    </row>
    <row r="73" spans="1:5" s="180" customFormat="1" ht="4.5" customHeight="1" x14ac:dyDescent="0.2">
      <c r="A73" s="439"/>
      <c r="B73" s="179"/>
      <c r="C73" s="562"/>
      <c r="D73" s="413"/>
      <c r="E73" s="770"/>
    </row>
    <row r="74" spans="1:5" s="180" customFormat="1" ht="12.75" customHeight="1" x14ac:dyDescent="0.2">
      <c r="A74" s="245" t="s">
        <v>67</v>
      </c>
      <c r="B74" s="436"/>
      <c r="C74" s="567">
        <v>553</v>
      </c>
      <c r="D74" s="423"/>
      <c r="E74" s="771">
        <v>522</v>
      </c>
    </row>
    <row r="75" spans="1:5" s="220" customFormat="1" ht="12.75" customHeight="1" thickBot="1" x14ac:dyDescent="0.25">
      <c r="A75" s="457" t="s">
        <v>68</v>
      </c>
      <c r="B75" s="458"/>
      <c r="C75" s="573">
        <v>15999</v>
      </c>
      <c r="D75" s="459"/>
      <c r="E75" s="772">
        <v>18007</v>
      </c>
    </row>
    <row r="76" spans="1:5" ht="4.5" customHeight="1" x14ac:dyDescent="0.2">
      <c r="A76" s="115"/>
      <c r="B76" s="117"/>
      <c r="C76" s="574"/>
      <c r="D76" s="115"/>
    </row>
    <row r="77" spans="1:5" x14ac:dyDescent="0.2">
      <c r="A77" s="279"/>
      <c r="C77" s="521"/>
    </row>
    <row r="78" spans="1:5" x14ac:dyDescent="0.2">
      <c r="C78" s="280"/>
    </row>
    <row r="79" spans="1:5" x14ac:dyDescent="0.2">
      <c r="C79" s="280"/>
    </row>
    <row r="80" spans="1:5" x14ac:dyDescent="0.2">
      <c r="C80" s="280"/>
    </row>
    <row r="81" spans="3:3" x14ac:dyDescent="0.2">
      <c r="C81" s="280"/>
    </row>
    <row r="82" spans="3:3" x14ac:dyDescent="0.2">
      <c r="C82" s="280"/>
    </row>
    <row r="83" spans="3:3" x14ac:dyDescent="0.2">
      <c r="C83" s="280"/>
    </row>
    <row r="84" spans="3:3" x14ac:dyDescent="0.2">
      <c r="C84" s="280"/>
    </row>
    <row r="85" spans="3:3" x14ac:dyDescent="0.2">
      <c r="C85" s="280"/>
    </row>
    <row r="86" spans="3:3" x14ac:dyDescent="0.2">
      <c r="C86" s="280"/>
    </row>
    <row r="87" spans="3:3" x14ac:dyDescent="0.2">
      <c r="C87" s="280"/>
    </row>
    <row r="88" spans="3:3" x14ac:dyDescent="0.2">
      <c r="C88" s="280"/>
    </row>
    <row r="89" spans="3:3" x14ac:dyDescent="0.2">
      <c r="C89" s="280"/>
    </row>
  </sheetData>
  <mergeCells count="5">
    <mergeCell ref="B3:C3"/>
    <mergeCell ref="A21:C21"/>
    <mergeCell ref="B23:C23"/>
    <mergeCell ref="D3:E3"/>
    <mergeCell ref="D23:E23"/>
  </mergeCells>
  <phoneticPr fontId="3" type="noConversion"/>
  <pageMargins left="0.6692913385826772" right="0.47244094488188981" top="0.70866141732283472" bottom="0.51181102362204722" header="0" footer="0.27559055118110237"/>
  <pageSetup paperSize="9" scale="92" orientation="portrait" cellComments="asDisplayed" r:id="rId1"/>
  <headerFooter alignWithMargins="0">
    <oddFooter>&amp;LEricsson - Andra kvartalet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8"/>
    <pageSetUpPr fitToPage="1"/>
  </sheetPr>
  <dimension ref="A1:J44"/>
  <sheetViews>
    <sheetView showGridLines="0" view="pageBreakPreview" zoomScaleNormal="100" zoomScaleSheetLayoutView="100" workbookViewId="0"/>
  </sheetViews>
  <sheetFormatPr defaultColWidth="8.85546875" defaultRowHeight="9.75" x14ac:dyDescent="0.15"/>
  <cols>
    <col min="1" max="1" width="108.85546875" style="126" customWidth="1"/>
    <col min="2" max="16384" width="8.85546875" style="67"/>
  </cols>
  <sheetData>
    <row r="1" spans="1:10" x14ac:dyDescent="0.15">
      <c r="A1" s="121"/>
      <c r="B1" s="122"/>
      <c r="C1" s="122"/>
      <c r="D1" s="122"/>
      <c r="E1" s="122"/>
      <c r="F1" s="122"/>
      <c r="G1" s="122"/>
      <c r="H1" s="122"/>
      <c r="I1" s="122"/>
      <c r="J1" s="122"/>
    </row>
    <row r="2" spans="1:10" x14ac:dyDescent="0.15">
      <c r="A2" s="123"/>
    </row>
    <row r="3" spans="1:10" x14ac:dyDescent="0.15">
      <c r="A3" s="580"/>
    </row>
    <row r="4" spans="1:10" x14ac:dyDescent="0.15">
      <c r="A4" s="123"/>
    </row>
    <row r="5" spans="1:10" x14ac:dyDescent="0.15">
      <c r="A5" s="124"/>
    </row>
    <row r="6" spans="1:10" x14ac:dyDescent="0.15">
      <c r="A6" s="125"/>
    </row>
    <row r="7" spans="1:10" x14ac:dyDescent="0.15">
      <c r="A7" s="124"/>
    </row>
    <row r="8" spans="1:10" x14ac:dyDescent="0.15">
      <c r="A8" s="124"/>
    </row>
    <row r="9" spans="1:10" x14ac:dyDescent="0.15">
      <c r="A9" s="124"/>
    </row>
    <row r="10" spans="1:10" x14ac:dyDescent="0.15">
      <c r="A10" s="125"/>
    </row>
    <row r="11" spans="1:10" x14ac:dyDescent="0.15">
      <c r="A11" s="125"/>
    </row>
    <row r="12" spans="1:10" x14ac:dyDescent="0.15">
      <c r="A12" s="125"/>
    </row>
    <row r="13" spans="1:10" x14ac:dyDescent="0.15">
      <c r="A13" s="125"/>
    </row>
    <row r="14" spans="1:10" x14ac:dyDescent="0.15">
      <c r="A14" s="125"/>
    </row>
    <row r="15" spans="1:10" x14ac:dyDescent="0.15">
      <c r="A15" s="125"/>
    </row>
    <row r="16" spans="1:10" x14ac:dyDescent="0.15">
      <c r="A16" s="125"/>
    </row>
    <row r="17" spans="1:1" x14ac:dyDescent="0.15">
      <c r="A17" s="125"/>
    </row>
    <row r="18" spans="1:1" x14ac:dyDescent="0.15">
      <c r="A18" s="125"/>
    </row>
    <row r="19" spans="1:1" x14ac:dyDescent="0.15">
      <c r="A19" s="125"/>
    </row>
    <row r="20" spans="1:1" x14ac:dyDescent="0.15">
      <c r="A20" s="124"/>
    </row>
    <row r="24" spans="1:1" ht="12.75" customHeight="1" x14ac:dyDescent="0.15"/>
    <row r="36" spans="6:6" ht="12.75" customHeight="1" x14ac:dyDescent="0.15"/>
    <row r="44" spans="6:6" x14ac:dyDescent="0.15">
      <c r="F44" s="67" t="s">
        <v>200</v>
      </c>
    </row>
  </sheetData>
  <phoneticPr fontId="3" type="noConversion"/>
  <pageMargins left="0.6692913385826772" right="0.47244094488188981" top="0.70866141732283472" bottom="0.51181102362204722" header="0" footer="0.27559055118110237"/>
  <pageSetup paperSize="9" scale="85" orientation="portrait" cellComments="asDisplayed" r:id="rId1"/>
  <headerFooter alignWithMargins="0">
    <oddFooter>&amp;LEricsson - Andra kvartalet 2014</oddFooter>
  </headerFooter>
  <rowBreaks count="1" manualBreakCount="1">
    <brk id="4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8"/>
    <pageSetUpPr fitToPage="1"/>
  </sheetPr>
  <dimension ref="A1:G85"/>
  <sheetViews>
    <sheetView showGridLines="0" tabSelected="1" view="pageBreakPreview" zoomScaleNormal="100" zoomScaleSheetLayoutView="100" workbookViewId="0">
      <selection sqref="A1:G1"/>
    </sheetView>
  </sheetViews>
  <sheetFormatPr defaultRowHeight="11.25" customHeight="1" outlineLevelCol="1" x14ac:dyDescent="0.2"/>
  <cols>
    <col min="1" max="1" width="61.7109375" style="5" customWidth="1"/>
    <col min="2" max="5" width="9.7109375" style="5" customWidth="1"/>
    <col min="6" max="6" width="9.7109375" style="636" customWidth="1"/>
    <col min="7" max="7" width="9.7109375" style="5" customWidth="1" outlineLevel="1"/>
    <col min="8" max="16384" width="9.140625" style="5"/>
  </cols>
  <sheetData>
    <row r="1" spans="1:7" s="2" customFormat="1" ht="12" x14ac:dyDescent="0.2">
      <c r="A1" s="1058" t="s">
        <v>165</v>
      </c>
      <c r="B1" s="1059"/>
      <c r="C1" s="1059"/>
      <c r="D1" s="1059"/>
      <c r="E1" s="1059"/>
      <c r="F1" s="1059"/>
      <c r="G1" s="1059"/>
    </row>
    <row r="2" spans="1:7" s="2" customFormat="1" ht="19.5" customHeight="1" x14ac:dyDescent="0.2">
      <c r="A2" s="1060" t="s">
        <v>278</v>
      </c>
      <c r="B2" s="1060"/>
      <c r="C2" s="1060"/>
      <c r="D2" s="1060"/>
      <c r="E2" s="1060"/>
      <c r="F2" s="1060"/>
      <c r="G2" s="1060"/>
    </row>
    <row r="3" spans="1:7" s="2" customFormat="1" ht="12.75" customHeight="1" x14ac:dyDescent="0.2">
      <c r="A3" s="1060"/>
      <c r="B3" s="1060"/>
      <c r="C3" s="1060"/>
      <c r="D3" s="1060"/>
      <c r="E3" s="1060"/>
      <c r="F3" s="1060"/>
      <c r="G3" s="1060"/>
    </row>
    <row r="4" spans="1:7" s="206" customFormat="1" ht="4.5" customHeight="1" thickBot="1" x14ac:dyDescent="0.25">
      <c r="A4" s="45"/>
      <c r="B4" s="45"/>
      <c r="C4" s="45"/>
      <c r="D4" s="45"/>
      <c r="E4" s="45"/>
      <c r="F4" s="44"/>
      <c r="G4" s="45"/>
    </row>
    <row r="5" spans="1:7" s="16" customFormat="1" ht="12.75" customHeight="1" x14ac:dyDescent="0.2">
      <c r="A5" s="682"/>
      <c r="B5" s="1046">
        <v>2013</v>
      </c>
      <c r="C5" s="1046"/>
      <c r="D5" s="1046"/>
      <c r="E5" s="1046"/>
      <c r="F5" s="1045">
        <v>2014</v>
      </c>
      <c r="G5" s="1045"/>
    </row>
    <row r="6" spans="1:7" s="631" customFormat="1" ht="12.75" customHeight="1" x14ac:dyDescent="0.2">
      <c r="A6" s="773" t="s">
        <v>211</v>
      </c>
      <c r="B6" s="774" t="s">
        <v>91</v>
      </c>
      <c r="C6" s="774" t="s">
        <v>92</v>
      </c>
      <c r="D6" s="775" t="s">
        <v>93</v>
      </c>
      <c r="E6" s="776" t="s">
        <v>94</v>
      </c>
      <c r="F6" s="774" t="s">
        <v>91</v>
      </c>
      <c r="G6" s="774" t="s">
        <v>92</v>
      </c>
    </row>
    <row r="7" spans="1:7" s="193" customFormat="1" ht="12.75" customHeight="1" x14ac:dyDescent="0.2">
      <c r="A7" s="460" t="s">
        <v>0</v>
      </c>
      <c r="B7" s="461">
        <v>28133</v>
      </c>
      <c r="C7" s="461">
        <v>28142</v>
      </c>
      <c r="D7" s="461">
        <v>26655.157399999996</v>
      </c>
      <c r="E7" s="461">
        <v>34769</v>
      </c>
      <c r="F7" s="967">
        <v>24383</v>
      </c>
      <c r="G7" s="778">
        <v>28964</v>
      </c>
    </row>
    <row r="8" spans="1:7" s="180" customFormat="1" ht="12.75" customHeight="1" x14ac:dyDescent="0.2">
      <c r="A8" s="460" t="s">
        <v>3</v>
      </c>
      <c r="B8" s="461">
        <v>21452</v>
      </c>
      <c r="C8" s="461">
        <v>24851</v>
      </c>
      <c r="D8" s="461">
        <v>23974</v>
      </c>
      <c r="E8" s="461">
        <v>27166</v>
      </c>
      <c r="F8" s="967">
        <v>20356</v>
      </c>
      <c r="G8" s="778">
        <v>23059</v>
      </c>
    </row>
    <row r="9" spans="1:7" s="13" customFormat="1" ht="12.75" customHeight="1" x14ac:dyDescent="0.2">
      <c r="A9" s="127" t="s">
        <v>106</v>
      </c>
      <c r="B9" s="128">
        <v>14626</v>
      </c>
      <c r="C9" s="128">
        <v>16773</v>
      </c>
      <c r="D9" s="128">
        <v>16229</v>
      </c>
      <c r="E9" s="128">
        <v>18767</v>
      </c>
      <c r="F9" s="974">
        <v>15078</v>
      </c>
      <c r="G9" s="779">
        <v>16554</v>
      </c>
    </row>
    <row r="10" spans="1:7" s="13" customFormat="1" ht="12.75" customHeight="1" x14ac:dyDescent="0.2">
      <c r="A10" s="129" t="s">
        <v>107</v>
      </c>
      <c r="B10" s="128">
        <v>5888</v>
      </c>
      <c r="C10" s="128">
        <v>6754</v>
      </c>
      <c r="D10" s="128">
        <v>6264</v>
      </c>
      <c r="E10" s="128">
        <v>6574</v>
      </c>
      <c r="F10" s="974">
        <v>5754</v>
      </c>
      <c r="G10" s="779">
        <v>6485</v>
      </c>
    </row>
    <row r="11" spans="1:7" s="13" customFormat="1" ht="12.75" customHeight="1" x14ac:dyDescent="0.2">
      <c r="A11" s="127" t="s">
        <v>108</v>
      </c>
      <c r="B11" s="130">
        <v>6826</v>
      </c>
      <c r="C11" s="130">
        <v>8078</v>
      </c>
      <c r="D11" s="130">
        <v>7745</v>
      </c>
      <c r="E11" s="130">
        <v>8399</v>
      </c>
      <c r="F11" s="975">
        <v>5278</v>
      </c>
      <c r="G11" s="780">
        <v>6505</v>
      </c>
    </row>
    <row r="12" spans="1:7" s="241" customFormat="1" ht="12.75" customHeight="1" x14ac:dyDescent="0.2">
      <c r="A12" s="884" t="s">
        <v>178</v>
      </c>
      <c r="B12" s="461">
        <v>2447</v>
      </c>
      <c r="C12" s="461">
        <v>2338</v>
      </c>
      <c r="D12" s="461">
        <v>2352</v>
      </c>
      <c r="E12" s="461">
        <v>5097</v>
      </c>
      <c r="F12" s="967">
        <v>2765</v>
      </c>
      <c r="G12" s="778">
        <v>2824</v>
      </c>
    </row>
    <row r="13" spans="1:7" s="236" customFormat="1" ht="12.75" customHeight="1" x14ac:dyDescent="0.2">
      <c r="A13" s="462" t="s">
        <v>221</v>
      </c>
      <c r="B13" s="885" t="s">
        <v>1</v>
      </c>
      <c r="C13" s="885" t="s">
        <v>1</v>
      </c>
      <c r="D13" s="885" t="s">
        <v>1</v>
      </c>
      <c r="E13" s="885" t="s">
        <v>1</v>
      </c>
      <c r="F13" s="972">
        <v>1</v>
      </c>
      <c r="G13" s="781">
        <v>2</v>
      </c>
    </row>
    <row r="14" spans="1:7" s="610" customFormat="1" ht="12.75" customHeight="1" thickBot="1" x14ac:dyDescent="0.25">
      <c r="A14" s="464" t="s">
        <v>109</v>
      </c>
      <c r="B14" s="632">
        <v>52032</v>
      </c>
      <c r="C14" s="632">
        <v>55331</v>
      </c>
      <c r="D14" s="632">
        <v>52981</v>
      </c>
      <c r="E14" s="632">
        <v>67032</v>
      </c>
      <c r="F14" s="968">
        <v>47505</v>
      </c>
      <c r="G14" s="782">
        <v>54849</v>
      </c>
    </row>
    <row r="15" spans="1:7" s="633" customFormat="1" ht="5.0999999999999996" customHeight="1" thickBot="1" x14ac:dyDescent="0.25">
      <c r="A15" s="224"/>
      <c r="B15" s="225"/>
      <c r="C15" s="225"/>
      <c r="D15" s="173"/>
      <c r="E15" s="173"/>
      <c r="F15" s="635"/>
      <c r="G15" s="225"/>
    </row>
    <row r="16" spans="1:7" s="16" customFormat="1" ht="12.75" customHeight="1" x14ac:dyDescent="0.2">
      <c r="A16" s="682"/>
      <c r="B16" s="1046">
        <v>2013</v>
      </c>
      <c r="C16" s="1046"/>
      <c r="D16" s="1046"/>
      <c r="E16" s="1046"/>
      <c r="F16" s="1045">
        <v>2014</v>
      </c>
      <c r="G16" s="1045"/>
    </row>
    <row r="17" spans="1:7" s="631" customFormat="1" ht="12.75" customHeight="1" x14ac:dyDescent="0.2">
      <c r="A17" s="773" t="s">
        <v>110</v>
      </c>
      <c r="B17" s="774" t="s">
        <v>91</v>
      </c>
      <c r="C17" s="774" t="s">
        <v>92</v>
      </c>
      <c r="D17" s="775" t="s">
        <v>93</v>
      </c>
      <c r="E17" s="776" t="s">
        <v>94</v>
      </c>
      <c r="F17" s="774" t="s">
        <v>91</v>
      </c>
      <c r="G17" s="774" t="s">
        <v>92</v>
      </c>
    </row>
    <row r="18" spans="1:7" s="193" customFormat="1" ht="12.75" customHeight="1" x14ac:dyDescent="0.2">
      <c r="A18" s="460" t="s">
        <v>0</v>
      </c>
      <c r="B18" s="465">
        <v>-0.2</v>
      </c>
      <c r="C18" s="465">
        <v>0</v>
      </c>
      <c r="D18" s="465">
        <v>-0.05</v>
      </c>
      <c r="E18" s="465">
        <v>0.3</v>
      </c>
      <c r="F18" s="969">
        <v>-0.29871437199804418</v>
      </c>
      <c r="G18" s="783">
        <v>0.18787679940942459</v>
      </c>
    </row>
    <row r="19" spans="1:7" s="180" customFormat="1" ht="12.75" customHeight="1" x14ac:dyDescent="0.2">
      <c r="A19" s="460" t="s">
        <v>3</v>
      </c>
      <c r="B19" s="466">
        <v>-0.23500463590328791</v>
      </c>
      <c r="C19" s="466">
        <v>0.15844676487040843</v>
      </c>
      <c r="D19" s="466">
        <v>-3.5290330368999201E-2</v>
      </c>
      <c r="E19" s="466">
        <v>0.13314423959289234</v>
      </c>
      <c r="F19" s="970">
        <v>-0.25068099830670687</v>
      </c>
      <c r="G19" s="784">
        <v>0.13278640204362357</v>
      </c>
    </row>
    <row r="20" spans="1:7" s="13" customFormat="1" ht="12.75" customHeight="1" x14ac:dyDescent="0.2">
      <c r="A20" s="127" t="s">
        <v>106</v>
      </c>
      <c r="B20" s="131">
        <v>-0.22503046680442962</v>
      </c>
      <c r="C20" s="131">
        <v>0.14679338164911804</v>
      </c>
      <c r="D20" s="131">
        <v>-3.2433076968938157E-2</v>
      </c>
      <c r="E20" s="131">
        <v>0.15638671513956504</v>
      </c>
      <c r="F20" s="971">
        <v>-0.19656844461022005</v>
      </c>
      <c r="G20" s="785">
        <v>9.7890966971746929E-2</v>
      </c>
    </row>
    <row r="21" spans="1:7" s="13" customFormat="1" ht="12.75" customHeight="1" x14ac:dyDescent="0.2">
      <c r="A21" s="129" t="s">
        <v>107</v>
      </c>
      <c r="B21" s="131">
        <v>-0.12796208530805686</v>
      </c>
      <c r="C21" s="131">
        <v>0.14707880434782616</v>
      </c>
      <c r="D21" s="131">
        <v>-7.2549600236896605E-2</v>
      </c>
      <c r="E21" s="131">
        <v>4.948914431673046E-2</v>
      </c>
      <c r="F21" s="971">
        <v>-0.12473379981746269</v>
      </c>
      <c r="G21" s="785">
        <v>0.12704205769899191</v>
      </c>
    </row>
    <row r="22" spans="1:7" s="13" customFormat="1" ht="12.75" customHeight="1" x14ac:dyDescent="0.2">
      <c r="A22" s="127" t="s">
        <v>108</v>
      </c>
      <c r="B22" s="131">
        <v>-0.25553495473879373</v>
      </c>
      <c r="C22" s="131">
        <v>0.18341634925285666</v>
      </c>
      <c r="D22" s="131">
        <v>-4.1223075018568922E-2</v>
      </c>
      <c r="E22" s="131">
        <v>8.444157520981288E-2</v>
      </c>
      <c r="F22" s="971">
        <v>-0.371591856173354</v>
      </c>
      <c r="G22" s="785">
        <v>0.23247442212959446</v>
      </c>
    </row>
    <row r="23" spans="1:7" s="241" customFormat="1" ht="12.75" customHeight="1" x14ac:dyDescent="0.2">
      <c r="A23" s="884" t="s">
        <v>178</v>
      </c>
      <c r="B23" s="465">
        <v>-0.32552370452039692</v>
      </c>
      <c r="C23" s="465">
        <v>-4.4544340008173311E-2</v>
      </c>
      <c r="D23" s="465">
        <v>5.9880239520957446E-3</v>
      </c>
      <c r="E23" s="465">
        <v>1.1675170068027212</v>
      </c>
      <c r="F23" s="969">
        <v>-0.45752403374534034</v>
      </c>
      <c r="G23" s="783">
        <v>2.133815551537066E-2</v>
      </c>
    </row>
    <row r="24" spans="1:7" s="236" customFormat="1" ht="12.75" customHeight="1" x14ac:dyDescent="0.2">
      <c r="A24" s="462" t="s">
        <v>221</v>
      </c>
      <c r="B24" s="885" t="s">
        <v>1</v>
      </c>
      <c r="C24" s="885" t="s">
        <v>1</v>
      </c>
      <c r="D24" s="885" t="s">
        <v>1</v>
      </c>
      <c r="E24" s="885" t="s">
        <v>1</v>
      </c>
      <c r="F24" s="972" t="s">
        <v>1</v>
      </c>
      <c r="G24" s="783">
        <v>1</v>
      </c>
    </row>
    <row r="25" spans="1:7" s="273" customFormat="1" ht="12.75" customHeight="1" thickBot="1" x14ac:dyDescent="0.25">
      <c r="A25" s="464" t="s">
        <v>109</v>
      </c>
      <c r="B25" s="467">
        <v>-0.22266045177482974</v>
      </c>
      <c r="C25" s="467">
        <v>6.3403290282902924E-2</v>
      </c>
      <c r="D25" s="467">
        <v>-4.2471670492129188E-2</v>
      </c>
      <c r="E25" s="467">
        <v>0.26520828221437864</v>
      </c>
      <c r="F25" s="973">
        <v>-0.2913086287146438</v>
      </c>
      <c r="G25" s="786">
        <v>0.15459425323650144</v>
      </c>
    </row>
    <row r="26" spans="1:7" s="212" customFormat="1" ht="5.0999999999999996" customHeight="1" thickBot="1" x14ac:dyDescent="0.25">
      <c r="A26" s="224"/>
      <c r="B26" s="225"/>
      <c r="C26" s="225"/>
      <c r="D26" s="173"/>
      <c r="E26" s="173"/>
      <c r="F26" s="635"/>
      <c r="G26" s="225"/>
    </row>
    <row r="27" spans="1:7" s="11" customFormat="1" ht="12.75" customHeight="1" x14ac:dyDescent="0.2">
      <c r="A27" s="682"/>
      <c r="B27" s="1046">
        <v>2013</v>
      </c>
      <c r="C27" s="1046"/>
      <c r="D27" s="1046"/>
      <c r="E27" s="1046"/>
      <c r="F27" s="1045">
        <v>2014</v>
      </c>
      <c r="G27" s="1045"/>
    </row>
    <row r="28" spans="1:7" s="197" customFormat="1" ht="12.75" customHeight="1" x14ac:dyDescent="0.2">
      <c r="A28" s="725" t="s">
        <v>111</v>
      </c>
      <c r="B28" s="787" t="s">
        <v>91</v>
      </c>
      <c r="C28" s="787" t="s">
        <v>92</v>
      </c>
      <c r="D28" s="787" t="s">
        <v>93</v>
      </c>
      <c r="E28" s="787" t="s">
        <v>94</v>
      </c>
      <c r="F28" s="787" t="s">
        <v>91</v>
      </c>
      <c r="G28" s="787" t="s">
        <v>92</v>
      </c>
    </row>
    <row r="29" spans="1:7" s="180" customFormat="1" ht="12.75" customHeight="1" x14ac:dyDescent="0.2">
      <c r="A29" s="460" t="s">
        <v>0</v>
      </c>
      <c r="B29" s="465">
        <v>2.9984623270117972E-2</v>
      </c>
      <c r="C29" s="465">
        <v>1.3541741698480214E-2</v>
      </c>
      <c r="D29" s="465">
        <v>-1.0537000430208887E-2</v>
      </c>
      <c r="E29" s="465">
        <v>-1.4120864143025158E-2</v>
      </c>
      <c r="F29" s="969">
        <v>-0.13329541819215862</v>
      </c>
      <c r="G29" s="783">
        <v>2.9209011441972743E-2</v>
      </c>
    </row>
    <row r="30" spans="1:7" s="193" customFormat="1" ht="12.75" customHeight="1" x14ac:dyDescent="0.2">
      <c r="A30" s="460" t="s">
        <v>3</v>
      </c>
      <c r="B30" s="466">
        <v>0.04</v>
      </c>
      <c r="C30" s="466">
        <v>0.03</v>
      </c>
      <c r="D30" s="466">
        <v>-0.01</v>
      </c>
      <c r="E30" s="466">
        <v>-0.03</v>
      </c>
      <c r="F30" s="970">
        <v>-5.1090807383926906E-2</v>
      </c>
      <c r="G30" s="784">
        <v>-7.2109774254557113E-2</v>
      </c>
    </row>
    <row r="31" spans="1:7" s="13" customFormat="1" ht="12.75" customHeight="1" x14ac:dyDescent="0.2">
      <c r="A31" s="127" t="s">
        <v>106</v>
      </c>
      <c r="B31" s="131">
        <v>-0.02</v>
      </c>
      <c r="C31" s="131">
        <v>-0.01</v>
      </c>
      <c r="D31" s="131">
        <v>-0.01</v>
      </c>
      <c r="E31" s="131">
        <v>-0.01</v>
      </c>
      <c r="F31" s="971">
        <v>3.0903869820867014E-2</v>
      </c>
      <c r="G31" s="785">
        <v>-1.3056698265068833E-2</v>
      </c>
    </row>
    <row r="32" spans="1:7" s="13" customFormat="1" ht="12.75" customHeight="1" x14ac:dyDescent="0.2">
      <c r="A32" s="129" t="s">
        <v>107</v>
      </c>
      <c r="B32" s="131">
        <v>0.03</v>
      </c>
      <c r="C32" s="131">
        <v>0.04</v>
      </c>
      <c r="D32" s="131">
        <v>-0.01</v>
      </c>
      <c r="E32" s="131">
        <v>-0.03</v>
      </c>
      <c r="F32" s="971">
        <v>-2.2758152173913082E-2</v>
      </c>
      <c r="G32" s="785">
        <v>-3.9828249925969783E-2</v>
      </c>
    </row>
    <row r="33" spans="1:7" s="13" customFormat="1" ht="12.75" customHeight="1" x14ac:dyDescent="0.2">
      <c r="A33" s="127" t="s">
        <v>108</v>
      </c>
      <c r="B33" s="131">
        <v>0.19</v>
      </c>
      <c r="C33" s="131">
        <v>0.13</v>
      </c>
      <c r="D33" s="131">
        <v>-0.02</v>
      </c>
      <c r="E33" s="131">
        <v>-0.08</v>
      </c>
      <c r="F33" s="971">
        <v>-0.22677995898036918</v>
      </c>
      <c r="G33" s="785">
        <v>-0.19472641743005692</v>
      </c>
    </row>
    <row r="34" spans="1:7" s="886" customFormat="1" ht="12.75" customHeight="1" x14ac:dyDescent="0.2">
      <c r="A34" s="884" t="s">
        <v>178</v>
      </c>
      <c r="B34" s="465">
        <v>-0.19</v>
      </c>
      <c r="C34" s="465">
        <v>-0.33</v>
      </c>
      <c r="D34" s="465">
        <v>-0.28999999999999998</v>
      </c>
      <c r="E34" s="465">
        <v>0.4</v>
      </c>
      <c r="F34" s="969">
        <v>0.12995504699632199</v>
      </c>
      <c r="G34" s="783">
        <v>0.20786997433704024</v>
      </c>
    </row>
    <row r="35" spans="1:7" s="236" customFormat="1" ht="12.75" customHeight="1" x14ac:dyDescent="0.2">
      <c r="A35" s="462" t="s">
        <v>221</v>
      </c>
      <c r="B35" s="885" t="s">
        <v>1</v>
      </c>
      <c r="C35" s="885" t="s">
        <v>1</v>
      </c>
      <c r="D35" s="885" t="s">
        <v>1</v>
      </c>
      <c r="E35" s="885" t="s">
        <v>1</v>
      </c>
      <c r="F35" s="972" t="s">
        <v>1</v>
      </c>
      <c r="G35" s="781" t="s">
        <v>1</v>
      </c>
    </row>
    <row r="36" spans="1:7" s="610" customFormat="1" ht="12.75" customHeight="1" thickBot="1" x14ac:dyDescent="0.25">
      <c r="A36" s="464" t="s">
        <v>109</v>
      </c>
      <c r="B36" s="467">
        <v>0.02</v>
      </c>
      <c r="C36" s="467">
        <v>0</v>
      </c>
      <c r="D36" s="467">
        <v>-0.03</v>
      </c>
      <c r="E36" s="467">
        <v>0</v>
      </c>
      <c r="F36" s="973">
        <v>-8.7004151291512954E-2</v>
      </c>
      <c r="G36" s="786">
        <v>-8.7112107137048422E-3</v>
      </c>
    </row>
    <row r="37" spans="1:7" s="633" customFormat="1" ht="5.0999999999999996" customHeight="1" thickBot="1" x14ac:dyDescent="0.25">
      <c r="A37" s="224"/>
      <c r="B37" s="225"/>
      <c r="C37" s="225"/>
      <c r="D37" s="173"/>
      <c r="E37" s="173"/>
      <c r="F37" s="635"/>
      <c r="G37" s="225"/>
    </row>
    <row r="38" spans="1:7" s="16" customFormat="1" ht="12.75" customHeight="1" x14ac:dyDescent="0.2">
      <c r="A38" s="682"/>
      <c r="B38" s="1046">
        <v>2013</v>
      </c>
      <c r="C38" s="1046"/>
      <c r="D38" s="1046"/>
      <c r="E38" s="1046"/>
      <c r="F38" s="1045">
        <v>2014</v>
      </c>
      <c r="G38" s="1045"/>
    </row>
    <row r="39" spans="1:7" s="197" customFormat="1" ht="12.75" customHeight="1" x14ac:dyDescent="0.2">
      <c r="A39" s="725" t="s">
        <v>212</v>
      </c>
      <c r="B39" s="788" t="s">
        <v>34</v>
      </c>
      <c r="C39" s="788" t="s">
        <v>139</v>
      </c>
      <c r="D39" s="788" t="s">
        <v>191</v>
      </c>
      <c r="E39" s="787" t="s">
        <v>35</v>
      </c>
      <c r="F39" s="788" t="s">
        <v>34</v>
      </c>
      <c r="G39" s="788" t="s">
        <v>139</v>
      </c>
    </row>
    <row r="40" spans="1:7" s="180" customFormat="1" ht="12.75" customHeight="1" x14ac:dyDescent="0.2">
      <c r="A40" s="460" t="s">
        <v>0</v>
      </c>
      <c r="B40" s="461">
        <v>28133</v>
      </c>
      <c r="C40" s="461">
        <v>56275</v>
      </c>
      <c r="D40" s="461">
        <v>82930</v>
      </c>
      <c r="E40" s="461">
        <v>117699</v>
      </c>
      <c r="F40" s="967">
        <v>24383</v>
      </c>
      <c r="G40" s="778">
        <v>53347</v>
      </c>
    </row>
    <row r="41" spans="1:7" s="180" customFormat="1" ht="12.75" customHeight="1" x14ac:dyDescent="0.2">
      <c r="A41" s="460" t="s">
        <v>3</v>
      </c>
      <c r="B41" s="468">
        <v>21452</v>
      </c>
      <c r="C41" s="468">
        <v>46303</v>
      </c>
      <c r="D41" s="468">
        <v>70277</v>
      </c>
      <c r="E41" s="468">
        <v>97443</v>
      </c>
      <c r="F41" s="976">
        <v>20356</v>
      </c>
      <c r="G41" s="790">
        <v>43415</v>
      </c>
    </row>
    <row r="42" spans="1:7" s="13" customFormat="1" ht="12.75" customHeight="1" x14ac:dyDescent="0.2">
      <c r="A42" s="127" t="s">
        <v>106</v>
      </c>
      <c r="B42" s="128">
        <v>14626</v>
      </c>
      <c r="C42" s="128">
        <v>31399</v>
      </c>
      <c r="D42" s="128">
        <v>47628</v>
      </c>
      <c r="E42" s="128">
        <v>66395</v>
      </c>
      <c r="F42" s="974">
        <v>15078</v>
      </c>
      <c r="G42" s="779">
        <v>31632</v>
      </c>
    </row>
    <row r="43" spans="1:7" s="13" customFormat="1" ht="12.75" customHeight="1" x14ac:dyDescent="0.2">
      <c r="A43" s="129" t="s">
        <v>107</v>
      </c>
      <c r="B43" s="128">
        <v>5888</v>
      </c>
      <c r="C43" s="128">
        <v>12642</v>
      </c>
      <c r="D43" s="128">
        <v>18906</v>
      </c>
      <c r="E43" s="128">
        <v>25480</v>
      </c>
      <c r="F43" s="974">
        <v>5754</v>
      </c>
      <c r="G43" s="779">
        <v>12239</v>
      </c>
    </row>
    <row r="44" spans="1:7" s="13" customFormat="1" ht="12.75" customHeight="1" x14ac:dyDescent="0.2">
      <c r="A44" s="127" t="s">
        <v>108</v>
      </c>
      <c r="B44" s="130">
        <v>6826</v>
      </c>
      <c r="C44" s="130">
        <v>14904</v>
      </c>
      <c r="D44" s="130">
        <v>22649</v>
      </c>
      <c r="E44" s="130">
        <v>31048</v>
      </c>
      <c r="F44" s="975">
        <v>5278</v>
      </c>
      <c r="G44" s="780">
        <v>11783</v>
      </c>
    </row>
    <row r="45" spans="1:7" s="241" customFormat="1" ht="12.75" customHeight="1" x14ac:dyDescent="0.2">
      <c r="A45" s="884" t="s">
        <v>178</v>
      </c>
      <c r="B45" s="461">
        <v>2447</v>
      </c>
      <c r="C45" s="461">
        <v>4785</v>
      </c>
      <c r="D45" s="461">
        <v>7137</v>
      </c>
      <c r="E45" s="461">
        <v>12234</v>
      </c>
      <c r="F45" s="967">
        <v>2765</v>
      </c>
      <c r="G45" s="778">
        <v>5589</v>
      </c>
    </row>
    <row r="46" spans="1:7" s="236" customFormat="1" ht="12.75" customHeight="1" x14ac:dyDescent="0.2">
      <c r="A46" s="462" t="s">
        <v>221</v>
      </c>
      <c r="B46" s="885" t="s">
        <v>1</v>
      </c>
      <c r="C46" s="885" t="s">
        <v>1</v>
      </c>
      <c r="D46" s="885" t="s">
        <v>1</v>
      </c>
      <c r="E46" s="885" t="s">
        <v>1</v>
      </c>
      <c r="F46" s="972">
        <v>1</v>
      </c>
      <c r="G46" s="781">
        <v>3</v>
      </c>
    </row>
    <row r="47" spans="1:7" s="273" customFormat="1" ht="12.75" customHeight="1" thickBot="1" x14ac:dyDescent="0.25">
      <c r="A47" s="464" t="s">
        <v>109</v>
      </c>
      <c r="B47" s="274">
        <v>52032</v>
      </c>
      <c r="C47" s="274">
        <v>107363</v>
      </c>
      <c r="D47" s="274">
        <v>160344</v>
      </c>
      <c r="E47" s="274">
        <v>227376</v>
      </c>
      <c r="F47" s="977">
        <v>47505</v>
      </c>
      <c r="G47" s="791">
        <v>102354</v>
      </c>
    </row>
    <row r="48" spans="1:7" s="212" customFormat="1" ht="4.5" customHeight="1" thickBot="1" x14ac:dyDescent="0.25">
      <c r="A48" s="224" t="s">
        <v>113</v>
      </c>
      <c r="B48" s="225"/>
      <c r="C48" s="225"/>
      <c r="D48" s="173"/>
      <c r="E48" s="173"/>
      <c r="F48" s="635"/>
      <c r="G48" s="225"/>
    </row>
    <row r="49" spans="1:7" s="14" customFormat="1" ht="12.75" customHeight="1" x14ac:dyDescent="0.2">
      <c r="A49" s="682" t="s">
        <v>114</v>
      </c>
      <c r="B49" s="1046">
        <v>2013</v>
      </c>
      <c r="C49" s="1046"/>
      <c r="D49" s="1046"/>
      <c r="E49" s="1046"/>
      <c r="F49" s="1045">
        <v>2014</v>
      </c>
      <c r="G49" s="1045"/>
    </row>
    <row r="50" spans="1:7" s="209" customFormat="1" ht="12.75" customHeight="1" x14ac:dyDescent="0.2">
      <c r="A50" s="792" t="s">
        <v>111</v>
      </c>
      <c r="B50" s="788" t="s">
        <v>34</v>
      </c>
      <c r="C50" s="788" t="s">
        <v>139</v>
      </c>
      <c r="D50" s="788" t="s">
        <v>191</v>
      </c>
      <c r="E50" s="787" t="s">
        <v>35</v>
      </c>
      <c r="F50" s="788" t="s">
        <v>34</v>
      </c>
      <c r="G50" s="788" t="s">
        <v>139</v>
      </c>
    </row>
    <row r="51" spans="1:7" s="180" customFormat="1" ht="12.75" customHeight="1" x14ac:dyDescent="0.2">
      <c r="A51" s="460" t="s">
        <v>0</v>
      </c>
      <c r="B51" s="465">
        <v>2.9984623270117972E-2</v>
      </c>
      <c r="C51" s="465">
        <v>2.1695715323166276E-2</v>
      </c>
      <c r="D51" s="465">
        <v>1.1108931426824675E-2</v>
      </c>
      <c r="E51" s="465">
        <v>3.5213369143538564E-3</v>
      </c>
      <c r="F51" s="969">
        <v>-0.13329541819215862</v>
      </c>
      <c r="G51" s="783">
        <v>-5.203020879609066E-2</v>
      </c>
    </row>
    <row r="52" spans="1:7" s="180" customFormat="1" ht="12.75" customHeight="1" x14ac:dyDescent="0.2">
      <c r="A52" s="460" t="s">
        <v>3</v>
      </c>
      <c r="B52" s="466">
        <v>3.9794484028888633E-2</v>
      </c>
      <c r="C52" s="466">
        <v>3.5745442344256695E-2</v>
      </c>
      <c r="D52" s="466">
        <v>1.8492485616150578E-2</v>
      </c>
      <c r="E52" s="466">
        <v>4.1218841132282247E-3</v>
      </c>
      <c r="F52" s="970">
        <v>-5.1090807383926906E-2</v>
      </c>
      <c r="G52" s="784">
        <v>-6.2371768567911379E-2</v>
      </c>
    </row>
    <row r="53" spans="1:7" s="13" customFormat="1" ht="12.75" customHeight="1" x14ac:dyDescent="0.2">
      <c r="A53" s="127" t="s">
        <v>106</v>
      </c>
      <c r="B53" s="131">
        <v>-1.7334049986562738E-2</v>
      </c>
      <c r="C53" s="131">
        <v>-1.3540684888470045E-2</v>
      </c>
      <c r="D53" s="131">
        <v>-1.2256579356685116E-2</v>
      </c>
      <c r="E53" s="131">
        <v>-1.0388719966613058E-2</v>
      </c>
      <c r="F53" s="971">
        <v>3.0903869820867014E-2</v>
      </c>
      <c r="G53" s="785">
        <v>7.4206184910348139E-3</v>
      </c>
    </row>
    <row r="54" spans="1:7" s="13" customFormat="1" ht="12.75" customHeight="1" x14ac:dyDescent="0.2">
      <c r="A54" s="129" t="s">
        <v>107</v>
      </c>
      <c r="B54" s="131">
        <v>3.153468815697269E-2</v>
      </c>
      <c r="C54" s="131">
        <v>3.8272010512483634E-2</v>
      </c>
      <c r="D54" s="131">
        <v>2.2941240125527562E-2</v>
      </c>
      <c r="E54" s="131">
        <v>9.7487516842356126E-3</v>
      </c>
      <c r="F54" s="971">
        <v>-2.2758152173913082E-2</v>
      </c>
      <c r="G54" s="785">
        <v>-3.1877867426040152E-2</v>
      </c>
    </row>
    <row r="55" spans="1:7" s="13" customFormat="1" ht="12.75" customHeight="1" x14ac:dyDescent="0.2">
      <c r="A55" s="127" t="s">
        <v>108</v>
      </c>
      <c r="B55" s="131">
        <v>0.18775013050287104</v>
      </c>
      <c r="C55" s="131">
        <v>0.15759223300970882</v>
      </c>
      <c r="D55" s="131">
        <v>8.98373592531998E-2</v>
      </c>
      <c r="E55" s="131">
        <v>3.6626489933558215E-2</v>
      </c>
      <c r="F55" s="971">
        <v>-0.22677995898036918</v>
      </c>
      <c r="G55" s="785">
        <v>-0.20940687063875474</v>
      </c>
    </row>
    <row r="56" spans="1:7" s="241" customFormat="1" ht="12.75" customHeight="1" x14ac:dyDescent="0.2">
      <c r="A56" s="884" t="s">
        <v>178</v>
      </c>
      <c r="B56" s="465">
        <v>-0.19214262132717064</v>
      </c>
      <c r="C56" s="465">
        <v>-0.26475107559926248</v>
      </c>
      <c r="D56" s="465">
        <v>-0.27343988598187929</v>
      </c>
      <c r="E56" s="465">
        <v>-9.0402200579882575E-2</v>
      </c>
      <c r="F56" s="969">
        <v>0.12995504699632199</v>
      </c>
      <c r="G56" s="783">
        <v>0.16802507836990599</v>
      </c>
    </row>
    <row r="57" spans="1:7" s="236" customFormat="1" ht="12.75" customHeight="1" x14ac:dyDescent="0.2">
      <c r="A57" s="462" t="s">
        <v>221</v>
      </c>
      <c r="B57" s="885" t="s">
        <v>1</v>
      </c>
      <c r="C57" s="885" t="s">
        <v>1</v>
      </c>
      <c r="D57" s="885" t="s">
        <v>1</v>
      </c>
      <c r="E57" s="885" t="s">
        <v>1</v>
      </c>
      <c r="F57" s="972" t="s">
        <v>1</v>
      </c>
      <c r="G57" s="781" t="s">
        <v>1</v>
      </c>
    </row>
    <row r="58" spans="1:7" s="273" customFormat="1" ht="12.75" customHeight="1" thickBot="1" x14ac:dyDescent="0.25">
      <c r="A58" s="464" t="s">
        <v>109</v>
      </c>
      <c r="B58" s="467">
        <v>2.0755679365951352E-2</v>
      </c>
      <c r="C58" s="467">
        <v>1.0066514257759174E-2</v>
      </c>
      <c r="D58" s="467">
        <v>-3.102404207830034E-3</v>
      </c>
      <c r="E58" s="467">
        <v>-1.7692587990991715E-3</v>
      </c>
      <c r="F58" s="973">
        <v>-8.7004151291512954E-2</v>
      </c>
      <c r="G58" s="786">
        <v>-4.6654806590724962E-2</v>
      </c>
    </row>
    <row r="59" spans="1:7" ht="5.0999999999999996" customHeight="1" x14ac:dyDescent="0.2">
      <c r="A59" s="133"/>
      <c r="B59" s="132"/>
      <c r="C59" s="132"/>
      <c r="D59" s="132"/>
      <c r="E59" s="132"/>
      <c r="F59" s="132"/>
      <c r="G59" s="132"/>
    </row>
    <row r="60" spans="1:7" s="202" customFormat="1" ht="12.75" customHeight="1" thickBot="1" x14ac:dyDescent="0.25">
      <c r="A60" s="1061" t="s">
        <v>281</v>
      </c>
      <c r="B60" s="1062"/>
      <c r="C60" s="1062"/>
      <c r="D60" s="1062"/>
      <c r="E60" s="1062"/>
      <c r="F60" s="1062"/>
      <c r="G60" s="1062"/>
    </row>
    <row r="61" spans="1:7" ht="12.75" customHeight="1" x14ac:dyDescent="0.2">
      <c r="A61" s="682"/>
      <c r="B61" s="1046">
        <v>2013</v>
      </c>
      <c r="C61" s="1046"/>
      <c r="D61" s="1046"/>
      <c r="E61" s="1046"/>
      <c r="F61" s="1045">
        <v>2014</v>
      </c>
      <c r="G61" s="1045"/>
    </row>
    <row r="62" spans="1:7" s="197" customFormat="1" ht="12.75" customHeight="1" x14ac:dyDescent="0.2">
      <c r="A62" s="725" t="s">
        <v>110</v>
      </c>
      <c r="B62" s="726" t="s">
        <v>91</v>
      </c>
      <c r="C62" s="726" t="s">
        <v>92</v>
      </c>
      <c r="D62" s="727" t="s">
        <v>93</v>
      </c>
      <c r="E62" s="685" t="s">
        <v>94</v>
      </c>
      <c r="F62" s="726" t="s">
        <v>91</v>
      </c>
      <c r="G62" s="726" t="s">
        <v>92</v>
      </c>
    </row>
    <row r="63" spans="1:7" s="180" customFormat="1" ht="12.75" customHeight="1" x14ac:dyDescent="0.2">
      <c r="A63" s="460" t="s">
        <v>0</v>
      </c>
      <c r="B63" s="465">
        <v>-0.17299999999999999</v>
      </c>
      <c r="C63" s="465">
        <v>0</v>
      </c>
      <c r="D63" s="465">
        <v>-3.0400952103900546E-2</v>
      </c>
      <c r="E63" s="465">
        <v>0.30553663351419785</v>
      </c>
      <c r="F63" s="969">
        <v>-0.3</v>
      </c>
      <c r="G63" s="783">
        <v>0.16400000000000001</v>
      </c>
    </row>
    <row r="64" spans="1:7" s="180" customFormat="1" ht="12.75" customHeight="1" x14ac:dyDescent="0.2">
      <c r="A64" s="460" t="s">
        <v>3</v>
      </c>
      <c r="B64" s="466">
        <v>-0.20200000000000001</v>
      </c>
      <c r="C64" s="466">
        <v>0.17199999999999999</v>
      </c>
      <c r="D64" s="466">
        <v>-1.9528232053725923E-2</v>
      </c>
      <c r="E64" s="466">
        <v>0.13229767257983979</v>
      </c>
      <c r="F64" s="970">
        <v>-0.25</v>
      </c>
      <c r="G64" s="784">
        <v>0.107</v>
      </c>
    </row>
    <row r="65" spans="1:7" s="241" customFormat="1" ht="12.75" customHeight="1" x14ac:dyDescent="0.2">
      <c r="A65" s="884" t="s">
        <v>178</v>
      </c>
      <c r="B65" s="465">
        <v>-0.3</v>
      </c>
      <c r="C65" s="465">
        <v>-4.9000000000000002E-2</v>
      </c>
      <c r="D65" s="465">
        <v>2.5850709973705213E-2</v>
      </c>
      <c r="E65" s="465">
        <v>1.0173812903185877</v>
      </c>
      <c r="F65" s="969">
        <v>-0.45</v>
      </c>
      <c r="G65" s="783">
        <v>1.0999999999999999E-2</v>
      </c>
    </row>
    <row r="66" spans="1:7" s="236" customFormat="1" ht="12.75" customHeight="1" x14ac:dyDescent="0.2">
      <c r="A66" s="462" t="s">
        <v>221</v>
      </c>
      <c r="B66" s="885" t="s">
        <v>1</v>
      </c>
      <c r="C66" s="885" t="s">
        <v>1</v>
      </c>
      <c r="D66" s="885" t="s">
        <v>1</v>
      </c>
      <c r="E66" s="885" t="s">
        <v>1</v>
      </c>
      <c r="F66" s="972" t="s">
        <v>1</v>
      </c>
      <c r="G66" s="1042">
        <v>1.637</v>
      </c>
    </row>
    <row r="67" spans="1:7" s="202" customFormat="1" ht="12.75" customHeight="1" thickBot="1" x14ac:dyDescent="0.25">
      <c r="A67" s="199" t="s">
        <v>109</v>
      </c>
      <c r="B67" s="467">
        <v>-0.192</v>
      </c>
      <c r="C67" s="467">
        <v>5.7000000000000002E-2</v>
      </c>
      <c r="D67" s="467">
        <v>-2.3140827563365735E-2</v>
      </c>
      <c r="E67" s="467">
        <v>0.26571405913610435</v>
      </c>
      <c r="F67" s="978">
        <v>-0.28000000000000003</v>
      </c>
      <c r="G67" s="794">
        <v>0.13100000000000001</v>
      </c>
    </row>
    <row r="68" spans="1:7" s="212" customFormat="1" ht="5.0999999999999996" customHeight="1" thickBot="1" x14ac:dyDescent="0.25">
      <c r="A68" s="224"/>
      <c r="B68" s="225"/>
      <c r="C68" s="225"/>
      <c r="D68" s="173"/>
      <c r="E68" s="173"/>
      <c r="F68" s="635"/>
      <c r="G68" s="225"/>
    </row>
    <row r="69" spans="1:7" ht="12.75" customHeight="1" x14ac:dyDescent="0.2">
      <c r="A69" s="682" t="s">
        <v>192</v>
      </c>
      <c r="B69" s="1046">
        <v>2013</v>
      </c>
      <c r="C69" s="1046"/>
      <c r="D69" s="1046"/>
      <c r="E69" s="1046"/>
      <c r="F69" s="1045">
        <v>2014</v>
      </c>
      <c r="G69" s="1045"/>
    </row>
    <row r="70" spans="1:7" s="197" customFormat="1" ht="12.75" customHeight="1" x14ac:dyDescent="0.2">
      <c r="A70" s="793" t="s">
        <v>111</v>
      </c>
      <c r="B70" s="787" t="s">
        <v>91</v>
      </c>
      <c r="C70" s="787" t="s">
        <v>92</v>
      </c>
      <c r="D70" s="787" t="s">
        <v>93</v>
      </c>
      <c r="E70" s="787" t="s">
        <v>94</v>
      </c>
      <c r="F70" s="726" t="s">
        <v>91</v>
      </c>
      <c r="G70" s="726" t="s">
        <v>92</v>
      </c>
    </row>
    <row r="71" spans="1:7" s="180" customFormat="1" ht="12.75" customHeight="1" x14ac:dyDescent="0.2">
      <c r="A71" s="460" t="s">
        <v>0</v>
      </c>
      <c r="B71" s="465">
        <v>6.9000000000000006E-2</v>
      </c>
      <c r="C71" s="465">
        <v>7.5999999999999998E-2</v>
      </c>
      <c r="D71" s="465">
        <v>4.1509195549374621E-2</v>
      </c>
      <c r="E71" s="465">
        <v>3.3196743453547978E-2</v>
      </c>
      <c r="F71" s="969">
        <v>-0.1</v>
      </c>
      <c r="G71" s="783">
        <v>4.7E-2</v>
      </c>
    </row>
    <row r="72" spans="1:7" s="180" customFormat="1" ht="12.75" customHeight="1" x14ac:dyDescent="0.2">
      <c r="A72" s="460" t="s">
        <v>3</v>
      </c>
      <c r="B72" s="466">
        <v>8.7999999999999995E-2</v>
      </c>
      <c r="C72" s="466">
        <v>0.09</v>
      </c>
      <c r="D72" s="466">
        <v>3.3435808025173944E-2</v>
      </c>
      <c r="E72" s="466">
        <v>9.3107201215054756E-3</v>
      </c>
      <c r="F72" s="970">
        <v>-0.03</v>
      </c>
      <c r="G72" s="784">
        <v>-7.5999999999999998E-2</v>
      </c>
    </row>
    <row r="73" spans="1:7" s="241" customFormat="1" ht="12.75" customHeight="1" x14ac:dyDescent="0.2">
      <c r="A73" s="884" t="s">
        <v>178</v>
      </c>
      <c r="B73" s="465">
        <v>-0.03</v>
      </c>
      <c r="C73" s="465">
        <v>-0.19</v>
      </c>
      <c r="D73" s="465">
        <v>-0.15184983475043082</v>
      </c>
      <c r="E73" s="465">
        <v>0.34847328818580009</v>
      </c>
      <c r="F73" s="969">
        <v>0.04</v>
      </c>
      <c r="G73" s="783">
        <v>4.8000000000000001E-2</v>
      </c>
    </row>
    <row r="74" spans="1:7" s="236" customFormat="1" ht="12.75" customHeight="1" x14ac:dyDescent="0.2">
      <c r="A74" s="462" t="s">
        <v>221</v>
      </c>
      <c r="B74" s="885" t="s">
        <v>1</v>
      </c>
      <c r="C74" s="885" t="s">
        <v>1</v>
      </c>
      <c r="D74" s="885" t="s">
        <v>1</v>
      </c>
      <c r="E74" s="885" t="s">
        <v>1</v>
      </c>
      <c r="F74" s="972" t="s">
        <v>1</v>
      </c>
      <c r="G74" s="781" t="s">
        <v>1</v>
      </c>
    </row>
    <row r="75" spans="1:7" s="220" customFormat="1" ht="12.75" customHeight="1" thickBot="1" x14ac:dyDescent="0.25">
      <c r="A75" s="469" t="s">
        <v>109</v>
      </c>
      <c r="B75" s="467">
        <v>7.0999999999999994E-2</v>
      </c>
      <c r="C75" s="467">
        <v>6.5000000000000002E-2</v>
      </c>
      <c r="D75" s="467">
        <v>2.6163108978564713E-2</v>
      </c>
      <c r="E75" s="467">
        <v>4.0277528172466048E-2</v>
      </c>
      <c r="F75" s="979">
        <v>-7.0000000000000007E-2</v>
      </c>
      <c r="G75" s="794">
        <v>-8.0000000000000002E-3</v>
      </c>
    </row>
    <row r="76" spans="1:7" s="212" customFormat="1" ht="5.0999999999999996" customHeight="1" thickBot="1" x14ac:dyDescent="0.25">
      <c r="A76" s="224"/>
      <c r="B76" s="225"/>
      <c r="C76" s="225"/>
      <c r="D76" s="173"/>
      <c r="E76" s="173"/>
      <c r="F76" s="635"/>
      <c r="G76" s="225"/>
    </row>
    <row r="77" spans="1:7" ht="12.75" customHeight="1" x14ac:dyDescent="0.2">
      <c r="A77" s="682" t="s">
        <v>114</v>
      </c>
      <c r="B77" s="1046">
        <v>2013</v>
      </c>
      <c r="C77" s="1046"/>
      <c r="D77" s="1046"/>
      <c r="E77" s="1046"/>
      <c r="F77" s="1045">
        <v>2014</v>
      </c>
      <c r="G77" s="1045"/>
    </row>
    <row r="78" spans="1:7" s="197" customFormat="1" ht="12.75" customHeight="1" x14ac:dyDescent="0.2">
      <c r="A78" s="793" t="s">
        <v>111</v>
      </c>
      <c r="B78" s="788" t="s">
        <v>34</v>
      </c>
      <c r="C78" s="788" t="s">
        <v>139</v>
      </c>
      <c r="D78" s="788" t="s">
        <v>191</v>
      </c>
      <c r="E78" s="787" t="s">
        <v>35</v>
      </c>
      <c r="F78" s="788" t="s">
        <v>34</v>
      </c>
      <c r="G78" s="788" t="s">
        <v>139</v>
      </c>
    </row>
    <row r="79" spans="1:7" s="180" customFormat="1" ht="12.75" customHeight="1" x14ac:dyDescent="0.2">
      <c r="A79" s="460" t="s">
        <v>0</v>
      </c>
      <c r="B79" s="465">
        <v>6.9000000000000006E-2</v>
      </c>
      <c r="C79" s="465">
        <v>7.2999999999999995E-2</v>
      </c>
      <c r="D79" s="465">
        <v>6.2634089597558423E-2</v>
      </c>
      <c r="E79" s="465">
        <v>5.3991467509583502E-2</v>
      </c>
      <c r="F79" s="969">
        <v>-0.1</v>
      </c>
      <c r="G79" s="783">
        <v>-2.8000000000000001E-2</v>
      </c>
    </row>
    <row r="80" spans="1:7" s="180" customFormat="1" ht="12.75" customHeight="1" x14ac:dyDescent="0.2">
      <c r="A80" s="460" t="s">
        <v>3</v>
      </c>
      <c r="B80" s="466">
        <v>8.7999999999999995E-2</v>
      </c>
      <c r="C80" s="466">
        <v>8.7999999999999995E-2</v>
      </c>
      <c r="D80" s="466">
        <v>6.8679817739811036E-2</v>
      </c>
      <c r="E80" s="466">
        <v>5.1524204156706457E-2</v>
      </c>
      <c r="F80" s="970">
        <v>-0.03</v>
      </c>
      <c r="G80" s="784">
        <v>-5.4898000000000002E-2</v>
      </c>
    </row>
    <row r="81" spans="1:7" s="241" customFormat="1" ht="12.75" customHeight="1" x14ac:dyDescent="0.2">
      <c r="A81" s="884" t="s">
        <v>178</v>
      </c>
      <c r="B81" s="465">
        <v>-0.03</v>
      </c>
      <c r="C81" s="465">
        <v>-0.11600000000000001</v>
      </c>
      <c r="D81" s="465">
        <v>-0.12809721569354762</v>
      </c>
      <c r="E81" s="465">
        <v>-3.5051682154519964E-4</v>
      </c>
      <c r="F81" s="969">
        <v>0.04</v>
      </c>
      <c r="G81" s="783">
        <v>4.3999999999999997E-2</v>
      </c>
    </row>
    <row r="82" spans="1:7" s="236" customFormat="1" ht="12.75" customHeight="1" x14ac:dyDescent="0.2">
      <c r="A82" s="462" t="s">
        <v>221</v>
      </c>
      <c r="B82" s="885" t="s">
        <v>1</v>
      </c>
      <c r="C82" s="885" t="s">
        <v>1</v>
      </c>
      <c r="D82" s="885" t="s">
        <v>1</v>
      </c>
      <c r="E82" s="885" t="s">
        <v>1</v>
      </c>
      <c r="F82" s="972" t="s">
        <v>1</v>
      </c>
      <c r="G82" s="781" t="s">
        <v>1</v>
      </c>
    </row>
    <row r="83" spans="1:7" s="273" customFormat="1" ht="12.75" customHeight="1" thickBot="1" x14ac:dyDescent="0.25">
      <c r="A83" s="464" t="s">
        <v>113</v>
      </c>
      <c r="B83" s="467">
        <v>7.0999999999999994E-2</v>
      </c>
      <c r="C83" s="467">
        <v>6.8000000000000005E-2</v>
      </c>
      <c r="D83" s="467">
        <v>5.3573209237708384E-2</v>
      </c>
      <c r="E83" s="467">
        <v>4.9731166423202681E-2</v>
      </c>
      <c r="F83" s="973">
        <v>-7.0000000000000007E-2</v>
      </c>
      <c r="G83" s="786">
        <v>-3.6999999999999998E-2</v>
      </c>
    </row>
    <row r="85" spans="1:7" ht="11.25" customHeight="1" x14ac:dyDescent="0.2">
      <c r="A85" s="134"/>
      <c r="C85" s="15"/>
    </row>
  </sheetData>
  <mergeCells count="20">
    <mergeCell ref="F16:G16"/>
    <mergeCell ref="F27:G27"/>
    <mergeCell ref="F38:G38"/>
    <mergeCell ref="F49:G49"/>
    <mergeCell ref="F61:G61"/>
    <mergeCell ref="F69:G69"/>
    <mergeCell ref="F77:G77"/>
    <mergeCell ref="A1:G1"/>
    <mergeCell ref="A3:G3"/>
    <mergeCell ref="B5:E5"/>
    <mergeCell ref="B77:E77"/>
    <mergeCell ref="A60:G60"/>
    <mergeCell ref="B61:E61"/>
    <mergeCell ref="B69:E69"/>
    <mergeCell ref="B38:E38"/>
    <mergeCell ref="B49:E49"/>
    <mergeCell ref="B27:E27"/>
    <mergeCell ref="A2:G2"/>
    <mergeCell ref="B16:E16"/>
    <mergeCell ref="F5:G5"/>
  </mergeCells>
  <phoneticPr fontId="3" type="noConversion"/>
  <pageMargins left="0.6692913385826772" right="0.47244094488188981" top="0.70866141732283472" bottom="0.51181102362204722" header="0" footer="0.27559055118110237"/>
  <pageSetup paperSize="9" scale="77" orientation="portrait" cellComments="asDisplayed" r:id="rId1"/>
  <headerFooter alignWithMargins="0">
    <oddFooter>&amp;LEricsson - Andra kvartalet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Page 1</vt:lpstr>
      <vt:lpstr>Page 2</vt:lpstr>
      <vt:lpstr>Page 3</vt:lpstr>
      <vt:lpstr>Page 4</vt:lpstr>
      <vt:lpstr>Page 5</vt:lpstr>
      <vt:lpstr>Page 6</vt:lpstr>
      <vt:lpstr>Page 7</vt:lpstr>
      <vt:lpstr>Page 8 A. Pc.</vt:lpstr>
      <vt:lpstr>Page 9</vt:lpstr>
      <vt:lpstr>Page 10</vt:lpstr>
      <vt:lpstr>Page 11</vt:lpstr>
      <vt:lpstr>Page 12</vt:lpstr>
      <vt:lpstr>Page 13</vt:lpstr>
      <vt:lpstr>Page 14</vt:lpstr>
      <vt:lpstr>Page 15</vt:lpstr>
      <vt:lpstr>Page 16</vt:lpstr>
      <vt:lpstr>Page 17</vt:lpstr>
      <vt:lpstr>'Page 1'!Print_Area</vt:lpstr>
      <vt:lpstr>'Page 10'!Print_Area</vt:lpstr>
      <vt:lpstr>'Page 11'!Print_Area</vt:lpstr>
      <vt:lpstr>'Page 12'!Print_Area</vt:lpstr>
      <vt:lpstr>'Page 13'!Print_Area</vt:lpstr>
      <vt:lpstr>'Page 14'!Print_Area</vt:lpstr>
      <vt:lpstr>'Page 15'!Print_Area</vt:lpstr>
      <vt:lpstr>'Page 16'!Print_Area</vt:lpstr>
      <vt:lpstr>'Page 17'!Print_Area</vt:lpstr>
      <vt:lpstr>'Page 2'!Print_Area</vt:lpstr>
      <vt:lpstr>'Page 3'!Print_Area</vt:lpstr>
      <vt:lpstr>'Page 4'!Print_Area</vt:lpstr>
      <vt:lpstr>'Page 5'!Print_Area</vt:lpstr>
      <vt:lpstr>'Page 6'!Print_Area</vt:lpstr>
      <vt:lpstr>'Page 7'!Print_Area</vt:lpstr>
      <vt:lpstr>'Page 8 A. Pc.'!Print_Area</vt:lpstr>
      <vt:lpstr>'Page 9'!Print_Area</vt:lpstr>
    </vt:vector>
  </TitlesOfParts>
  <Company>Ericsson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 2014 SE</dc:title>
  <dc:creator>ericsson@ericsson.local</dc:creator>
  <cp:lastModifiedBy>Annette Svensson</cp:lastModifiedBy>
  <cp:lastPrinted>2014-07-17T06:52:49Z</cp:lastPrinted>
  <dcterms:created xsi:type="dcterms:W3CDTF">2008-06-09T18:48:06Z</dcterms:created>
  <dcterms:modified xsi:type="dcterms:W3CDTF">2014-07-17T07:50:34Z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
    <vt:lpwstr>0</vt:lpwstr>
  </property>
  <property fmtid="{D5CDD505-2E9C-101B-9397-08002B2CF9AE}" pid="3" name="SecurityClass">
    <vt:lpwstr> </vt:lpwstr>
  </property>
  <property fmtid="{D5CDD505-2E9C-101B-9397-08002B2CF9AE}" pid="4" name="Prepared">
    <vt:lpwstr> </vt:lpwstr>
  </property>
  <property fmtid="{D5CDD505-2E9C-101B-9397-08002B2CF9AE}" pid="5" name="Checked">
    <vt:lpwstr> </vt:lpwstr>
  </property>
  <property fmtid="{D5CDD505-2E9C-101B-9397-08002B2CF9AE}" pid="6" name="Date">
    <vt:lpwstr> </vt:lpwstr>
  </property>
  <property fmtid="{D5CDD505-2E9C-101B-9397-08002B2CF9AE}" pid="7" name="Revision">
    <vt:lpwstr> </vt:lpwstr>
  </property>
  <property fmtid="{D5CDD505-2E9C-101B-9397-08002B2CF9AE}" pid="8" name="Title">
    <vt:lpwstr> </vt:lpwstr>
  </property>
  <property fmtid="{D5CDD505-2E9C-101B-9397-08002B2CF9AE}" pid="9" name="DocName">
    <vt:lpwstr> </vt:lpwstr>
  </property>
  <property fmtid="{D5CDD505-2E9C-101B-9397-08002B2CF9AE}" pid="10" name="DocNo">
    <vt:lpwstr> </vt:lpwstr>
  </property>
  <property fmtid="{D5CDD505-2E9C-101B-9397-08002B2CF9AE}" pid="11" name="ApprovedBy">
    <vt:lpwstr> </vt:lpwstr>
  </property>
  <property fmtid="{D5CDD505-2E9C-101B-9397-08002B2CF9AE}" pid="12" name="Reference">
    <vt:lpwstr> </vt:lpwstr>
  </property>
  <property fmtid="{D5CDD505-2E9C-101B-9397-08002B2CF9AE}" pid="13" name="Keyword">
    <vt:lpwstr> </vt:lpwstr>
  </property>
  <property fmtid="{D5CDD505-2E9C-101B-9397-08002B2CF9AE}" pid="14" name="TemplateName">
    <vt:lpwstr> </vt:lpwstr>
  </property>
  <property fmtid="{D5CDD505-2E9C-101B-9397-08002B2CF9AE}" pid="15" name="TemplateVersion">
    <vt:lpwstr> </vt:lpwstr>
  </property>
  <property fmtid="{D5CDD505-2E9C-101B-9397-08002B2CF9AE}" pid="16" name="DocumentType">
    <vt:lpwstr> </vt:lpwstr>
  </property>
  <property fmtid="{D5CDD505-2E9C-101B-9397-08002B2CF9AE}" pid="17" name="SheetName">
    <vt:lpwstr>-1</vt:lpwstr>
  </property>
  <property fmtid="{D5CDD505-2E9C-101B-9397-08002B2CF9AE}" pid="18" name="Conf">
    <vt:lpwstr> </vt:lpwstr>
  </property>
  <property fmtid="{D5CDD505-2E9C-101B-9397-08002B2CF9AE}" pid="19" name="chkSec">
    <vt:lpwstr> </vt:lpwstr>
  </property>
  <property fmtid="{D5CDD505-2E9C-101B-9397-08002B2CF9AE}" pid="20" name="Automatic">
    <vt:lpwstr>Auto</vt:lpwstr>
  </property>
</Properties>
</file>