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326" windowWidth="19440" windowHeight="14640" tabRatio="681" activeTab="7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9" sheetId="8" r:id="rId8"/>
    <sheet name="Page 10" sheetId="9" r:id="rId9"/>
    <sheet name="Page 11" sheetId="10" r:id="rId10"/>
    <sheet name="Page 12" sheetId="11" r:id="rId11"/>
    <sheet name="Page 13" sheetId="12" r:id="rId12"/>
    <sheet name="Page 14" sheetId="13" r:id="rId13"/>
    <sheet name="Page 15" sheetId="14" r:id="rId14"/>
    <sheet name="Page 16" sheetId="15" r:id="rId15"/>
    <sheet name="Page 17" sheetId="16" r:id="rId16"/>
  </sheets>
  <definedNames>
    <definedName name="_xlnm.Print_Area" localSheetId="0">'Page 1'!$A$1:$H$62</definedName>
    <definedName name="_xlnm.Print_Area" localSheetId="8">'Page 10'!$A$1:$J$52</definedName>
    <definedName name="_xlnm.Print_Area" localSheetId="9">'Page 11'!$A$1:$J$54</definedName>
    <definedName name="_xlnm.Print_Area" localSheetId="11">'Page 13'!$A$1:$E$43</definedName>
    <definedName name="_xlnm.Print_Area" localSheetId="13">'Page 15'!$A$1:$G$52</definedName>
    <definedName name="_xlnm.Print_Area" localSheetId="14">'Page 16'!$A$1:$J$57</definedName>
    <definedName name="_xlnm.Print_Area" localSheetId="15">'Page 17'!$A$1:$J$56</definedName>
    <definedName name="_xlnm.Print_Area" localSheetId="2">'Page 3'!$A$1:$G$48</definedName>
    <definedName name="_xlnm.Print_Area" localSheetId="3">'Page 4'!$A$1:$G$51</definedName>
    <definedName name="_xlnm.Print_Area" localSheetId="6">'Page 7'!$A$1:$G$58</definedName>
    <definedName name="_xlnm.Print_Area" localSheetId="7">'Page 9'!$A$1:$J$58</definedName>
  </definedNames>
  <calcPr calcMode="manual" fullCalcOnLoad="1" calcCompleted="0" calcOnSave="0"/>
</workbook>
</file>

<file path=xl/comments1.xml><?xml version="1.0" encoding="utf-8"?>
<comments xmlns="http://schemas.openxmlformats.org/spreadsheetml/2006/main">
  <authors>
    <author>Hatem Allam, 92585</author>
  </authors>
  <commentList>
    <comment ref="A1" authorId="0">
      <text>
        <r>
          <rPr>
            <b/>
            <sz val="9"/>
            <rFont val="Tahoma"/>
            <family val="2"/>
          </rPr>
          <t>Page 1(17)</t>
        </r>
      </text>
    </comment>
  </commentList>
</comments>
</file>

<file path=xl/comments10.xml><?xml version="1.0" encoding="utf-8"?>
<comments xmlns="http://schemas.openxmlformats.org/spreadsheetml/2006/main">
  <authors>
    <author>Hatem Allam, 92585</author>
  </authors>
  <commentList>
    <comment ref="A1" authorId="0">
      <text>
        <r>
          <rPr>
            <b/>
            <sz val="9"/>
            <rFont val="Tahoma"/>
            <family val="2"/>
          </rPr>
          <t>Page 11(17)</t>
        </r>
      </text>
    </comment>
  </commentList>
</comments>
</file>

<file path=xl/comments11.xml><?xml version="1.0" encoding="utf-8"?>
<comments xmlns="http://schemas.openxmlformats.org/spreadsheetml/2006/main">
  <authors>
    <author>Hatem Allam, 92585</author>
  </authors>
  <commentList>
    <comment ref="A1" authorId="0">
      <text>
        <r>
          <rPr>
            <b/>
            <sz val="9"/>
            <rFont val="Tahoma"/>
            <family val="2"/>
          </rPr>
          <t>Page 12(17)</t>
        </r>
      </text>
    </comment>
  </commentList>
</comments>
</file>

<file path=xl/comments12.xml><?xml version="1.0" encoding="utf-8"?>
<comments xmlns="http://schemas.openxmlformats.org/spreadsheetml/2006/main">
  <authors>
    <author>Hatem Allam, 92585</author>
  </authors>
  <commentList>
    <comment ref="A1" authorId="0">
      <text>
        <r>
          <rPr>
            <b/>
            <sz val="9"/>
            <rFont val="Tahoma"/>
            <family val="2"/>
          </rPr>
          <t>Page 13(17)</t>
        </r>
      </text>
    </comment>
  </commentList>
</comments>
</file>

<file path=xl/comments13.xml><?xml version="1.0" encoding="utf-8"?>
<comments xmlns="http://schemas.openxmlformats.org/spreadsheetml/2006/main">
  <authors>
    <author>Hatem Allam, 92585</author>
  </authors>
  <commentList>
    <comment ref="A1" authorId="0">
      <text>
        <r>
          <rPr>
            <b/>
            <sz val="9"/>
            <rFont val="Tahoma"/>
            <family val="2"/>
          </rPr>
          <t>Page 14(17)</t>
        </r>
      </text>
    </comment>
  </commentList>
</comments>
</file>

<file path=xl/comments14.xml><?xml version="1.0" encoding="utf-8"?>
<comments xmlns="http://schemas.openxmlformats.org/spreadsheetml/2006/main">
  <authors>
    <author>Hatem Allam, 92585</author>
  </authors>
  <commentList>
    <comment ref="A1" authorId="0">
      <text>
        <r>
          <rPr>
            <b/>
            <sz val="9"/>
            <rFont val="Tahoma"/>
            <family val="2"/>
          </rPr>
          <t>Page 15(17)</t>
        </r>
      </text>
    </comment>
  </commentList>
</comments>
</file>

<file path=xl/comments15.xml><?xml version="1.0" encoding="utf-8"?>
<comments xmlns="http://schemas.openxmlformats.org/spreadsheetml/2006/main">
  <authors>
    <author>Hatem Allam, 92585</author>
  </authors>
  <commentList>
    <comment ref="A1" authorId="0">
      <text>
        <r>
          <rPr>
            <b/>
            <sz val="9"/>
            <rFont val="Tahoma"/>
            <family val="2"/>
          </rPr>
          <t>Page 16(17)</t>
        </r>
      </text>
    </comment>
  </commentList>
</comments>
</file>

<file path=xl/comments16.xml><?xml version="1.0" encoding="utf-8"?>
<comments xmlns="http://schemas.openxmlformats.org/spreadsheetml/2006/main">
  <authors>
    <author>Hatem Allam, 92585</author>
  </authors>
  <commentList>
    <comment ref="A1" authorId="0">
      <text>
        <r>
          <rPr>
            <b/>
            <sz val="9"/>
            <rFont val="Tahoma"/>
            <family val="2"/>
          </rPr>
          <t>Page 17(17)</t>
        </r>
      </text>
    </comment>
  </commentList>
</comments>
</file>

<file path=xl/comments2.xml><?xml version="1.0" encoding="utf-8"?>
<comments xmlns="http://schemas.openxmlformats.org/spreadsheetml/2006/main">
  <authors>
    <author>Hatem Allam, 92585</author>
  </authors>
  <commentList>
    <comment ref="D1" authorId="0">
      <text>
        <r>
          <rPr>
            <b/>
            <sz val="9"/>
            <rFont val="Tahoma"/>
            <family val="2"/>
          </rPr>
          <t>Page 2(17)</t>
        </r>
      </text>
    </comment>
  </commentList>
</comments>
</file>

<file path=xl/comments3.xml><?xml version="1.0" encoding="utf-8"?>
<comments xmlns="http://schemas.openxmlformats.org/spreadsheetml/2006/main">
  <authors>
    <author>Hatem Allam, 92585</author>
  </authors>
  <commentList>
    <comment ref="A1" authorId="0">
      <text>
        <r>
          <rPr>
            <b/>
            <sz val="9"/>
            <rFont val="Tahoma"/>
            <family val="2"/>
          </rPr>
          <t>Page 3(17)</t>
        </r>
      </text>
    </comment>
  </commentList>
</comments>
</file>

<file path=xl/comments4.xml><?xml version="1.0" encoding="utf-8"?>
<comments xmlns="http://schemas.openxmlformats.org/spreadsheetml/2006/main">
  <authors>
    <author>Hatem Allam, 92585</author>
  </authors>
  <commentList>
    <comment ref="A1" authorId="0">
      <text>
        <r>
          <rPr>
            <b/>
            <sz val="9"/>
            <rFont val="Tahoma"/>
            <family val="2"/>
          </rPr>
          <t>Page 4(17)</t>
        </r>
      </text>
    </comment>
  </commentList>
</comments>
</file>

<file path=xl/comments5.xml><?xml version="1.0" encoding="utf-8"?>
<comments xmlns="http://schemas.openxmlformats.org/spreadsheetml/2006/main">
  <authors>
    <author>Hatem Allam, 92585</author>
  </authors>
  <commentList>
    <comment ref="A1" authorId="0">
      <text>
        <r>
          <rPr>
            <b/>
            <sz val="9"/>
            <rFont val="Tahoma"/>
            <family val="2"/>
          </rPr>
          <t>Page 5(17)</t>
        </r>
      </text>
    </comment>
  </commentList>
</comments>
</file>

<file path=xl/comments6.xml><?xml version="1.0" encoding="utf-8"?>
<comments xmlns="http://schemas.openxmlformats.org/spreadsheetml/2006/main">
  <authors>
    <author>Hatem Allam, 92585</author>
  </authors>
  <commentList>
    <comment ref="A1" authorId="0">
      <text>
        <r>
          <rPr>
            <b/>
            <sz val="9"/>
            <rFont val="Tahoma"/>
            <family val="2"/>
          </rPr>
          <t>Page 6(17)</t>
        </r>
      </text>
    </comment>
  </commentList>
</comments>
</file>

<file path=xl/comments7.xml><?xml version="1.0" encoding="utf-8"?>
<comments xmlns="http://schemas.openxmlformats.org/spreadsheetml/2006/main">
  <authors>
    <author>Hatem Allam, 92585</author>
  </authors>
  <commentList>
    <comment ref="G1" authorId="0">
      <text>
        <r>
          <rPr>
            <b/>
            <sz val="9"/>
            <rFont val="Tahoma"/>
            <family val="2"/>
          </rPr>
          <t>Page 7(17)</t>
        </r>
      </text>
    </comment>
  </commentList>
</comments>
</file>

<file path=xl/comments8.xml><?xml version="1.0" encoding="utf-8"?>
<comments xmlns="http://schemas.openxmlformats.org/spreadsheetml/2006/main">
  <authors>
    <author>Hatem Allam, 92585</author>
  </authors>
  <commentList>
    <comment ref="A1" authorId="0">
      <text>
        <r>
          <rPr>
            <b/>
            <sz val="9"/>
            <rFont val="Tahoma"/>
            <family val="2"/>
          </rPr>
          <t>Page 9(17)</t>
        </r>
      </text>
    </comment>
  </commentList>
</comments>
</file>

<file path=xl/comments9.xml><?xml version="1.0" encoding="utf-8"?>
<comments xmlns="http://schemas.openxmlformats.org/spreadsheetml/2006/main">
  <authors>
    <author>Hatem Allam, 92585</author>
  </authors>
  <commentList>
    <comment ref="A1" authorId="0">
      <text>
        <r>
          <rPr>
            <b/>
            <sz val="9"/>
            <rFont val="Tahoma"/>
            <family val="2"/>
          </rPr>
          <t>Page 10(17)</t>
        </r>
      </text>
    </comment>
  </commentList>
</comments>
</file>

<file path=xl/sharedStrings.xml><?xml version="1.0" encoding="utf-8"?>
<sst xmlns="http://schemas.openxmlformats.org/spreadsheetml/2006/main" count="1056" uniqueCount="316">
  <si>
    <t>Omkostnader</t>
  </si>
  <si>
    <t>Övriga rörelseintäkter och rörelsekostnader</t>
  </si>
  <si>
    <t>Rörelseresultat</t>
  </si>
  <si>
    <t>Finansiella intäkter</t>
  </si>
  <si>
    <t>Finansiella kostnader</t>
  </si>
  <si>
    <t>Resultat efter finansiella poster</t>
  </si>
  <si>
    <t>Skatter</t>
  </si>
  <si>
    <t>Periodens resultat</t>
  </si>
  <si>
    <t>Periodens resultat hänförligt till:</t>
  </si>
  <si>
    <t>Övrig information</t>
  </si>
  <si>
    <t>Koncernens balansräkning</t>
  </si>
  <si>
    <t>TILLGÅNGAR</t>
  </si>
  <si>
    <t xml:space="preserve">Långfristiga tillgångar </t>
  </si>
  <si>
    <t>Immateriella tillgångar</t>
  </si>
  <si>
    <t>Materiella anläggningstillgångar</t>
  </si>
  <si>
    <t>Finansiella tillgångar</t>
  </si>
  <si>
    <t>Uppskjutna skattefordringar</t>
  </si>
  <si>
    <t xml:space="preserve">Kortfristiga tillgångar </t>
  </si>
  <si>
    <t>Varulager</t>
  </si>
  <si>
    <t>Kundfordringar</t>
  </si>
  <si>
    <t>Kortfristig kundfinansiering</t>
  </si>
  <si>
    <t>Övriga kortfristiga fordringar</t>
  </si>
  <si>
    <t>Kortfristiga placeringar</t>
  </si>
  <si>
    <t>Kassa och likvida medel</t>
  </si>
  <si>
    <t>Summa tillgångar</t>
  </si>
  <si>
    <t>EGET KAPITAL OCH SKULDER</t>
  </si>
  <si>
    <t>Eget kapital</t>
  </si>
  <si>
    <t xml:space="preserve">Minoritetsintressen i koncernföretag </t>
  </si>
  <si>
    <t>Långfristiga skulder</t>
  </si>
  <si>
    <t xml:space="preserve">Ersättningar efter avslutad anställning </t>
  </si>
  <si>
    <t>Långfristiga avsättningar</t>
  </si>
  <si>
    <t xml:space="preserve">Uppskjutna skatteskulder </t>
  </si>
  <si>
    <t xml:space="preserve">Långfristig upplåning </t>
  </si>
  <si>
    <t>Övriga långfristiga skulder</t>
  </si>
  <si>
    <t>Kortfristiga skulder</t>
  </si>
  <si>
    <t>Kortfristiga avsättningar</t>
  </si>
  <si>
    <t xml:space="preserve">Kortfristig upplåning </t>
  </si>
  <si>
    <t>Leverantörsskulder</t>
  </si>
  <si>
    <t>Övriga kortfristiga skulder</t>
  </si>
  <si>
    <t>Summa eget kapital och skulder</t>
  </si>
  <si>
    <t>Varav räntebärande skulder och ersättningar efter avslutad anställning</t>
  </si>
  <si>
    <t>Nettokassa</t>
  </si>
  <si>
    <t xml:space="preserve">Ställda säkerheter </t>
  </si>
  <si>
    <t>Ansvarsförbindelser</t>
  </si>
  <si>
    <t>Balanserade utvecklingskostnader</t>
  </si>
  <si>
    <t>Aktier och andelar</t>
  </si>
  <si>
    <t>Försäljning av materiella anläggningstillgångar</t>
  </si>
  <si>
    <t xml:space="preserve">Kassaflöde från investeringsaktiviteter </t>
  </si>
  <si>
    <t xml:space="preserve">Kassaflöde före finansieringsaktiviteter </t>
  </si>
  <si>
    <t>Finansieringsaktiviteter</t>
  </si>
  <si>
    <t>Betald utdelning</t>
  </si>
  <si>
    <t>Övriga finansieringsaktiviteter</t>
  </si>
  <si>
    <t xml:space="preserve">Kassaflöde från finansieringsaktiviteter </t>
  </si>
  <si>
    <t>Förändring av likvida medel</t>
  </si>
  <si>
    <t>Likvida medel vid periodens början</t>
  </si>
  <si>
    <t>Likvida medel vid periodens slut</t>
  </si>
  <si>
    <t>Avskrivningar och nedskrivningar</t>
  </si>
  <si>
    <t>Övriga ej kassapåverkande poster</t>
  </si>
  <si>
    <t>Aktuariella vinster och förluster avseende pensioner</t>
  </si>
  <si>
    <t>Omvärdering av aktier och andelar</t>
  </si>
  <si>
    <t>Kassaflödessäkringar</t>
  </si>
  <si>
    <t>Försäljning av egna aktier</t>
  </si>
  <si>
    <t>Aktiespar- och aktieoptionsplaner</t>
  </si>
  <si>
    <t>Företagsförvärv</t>
  </si>
  <si>
    <t>Kv2</t>
  </si>
  <si>
    <t>Kv4</t>
  </si>
  <si>
    <t>Kv3</t>
  </si>
  <si>
    <t>Kv1</t>
  </si>
  <si>
    <t xml:space="preserve">Resultat efter finansiella poster </t>
  </si>
  <si>
    <t>Resultaträkning för koncernen - isolerade kvartal</t>
  </si>
  <si>
    <t>Resultaträkning för moderbolaget</t>
  </si>
  <si>
    <t xml:space="preserve">Omkostnader </t>
  </si>
  <si>
    <t>Finansnetto</t>
  </si>
  <si>
    <t xml:space="preserve">Anläggningstillgångar </t>
  </si>
  <si>
    <t>Immateriella anläggningstillgångar</t>
  </si>
  <si>
    <t>Finansiella anläggningstillgångar</t>
  </si>
  <si>
    <t xml:space="preserve">Omsättningstillgångar </t>
  </si>
  <si>
    <t xml:space="preserve">Varulager </t>
  </si>
  <si>
    <t>Fordringar</t>
  </si>
  <si>
    <t>Kassa, bank och kortfristiga placeringar</t>
  </si>
  <si>
    <t>EGET KAPITAL, AVSÄTTNINGAR OCH SKULDER</t>
  </si>
  <si>
    <t>Bundet eget kapital</t>
  </si>
  <si>
    <t>Fritt eget kapital</t>
  </si>
  <si>
    <t>Obeskattade reserver</t>
  </si>
  <si>
    <t>Avsättningar</t>
  </si>
  <si>
    <t>Summa eget kapital, avsättningar och skulder</t>
  </si>
  <si>
    <t>Nettoomsättning per segment per kvartal</t>
  </si>
  <si>
    <t>Japan</t>
  </si>
  <si>
    <t>Nigeria</t>
  </si>
  <si>
    <t>Networks</t>
  </si>
  <si>
    <t>Professional Services</t>
  </si>
  <si>
    <t>Multimedia</t>
  </si>
  <si>
    <t xml:space="preserve">Networks </t>
  </si>
  <si>
    <t>Professional</t>
  </si>
  <si>
    <t>Services</t>
  </si>
  <si>
    <t>-</t>
  </si>
  <si>
    <t>Q4</t>
  </si>
  <si>
    <t>Q3</t>
  </si>
  <si>
    <t>Goodwill</t>
  </si>
  <si>
    <t>Resultaträkning för koncernen</t>
  </si>
  <si>
    <t>MSEK</t>
  </si>
  <si>
    <t>Nettoomsättning</t>
  </si>
  <si>
    <t>Kostnader för sålda varor och tjänster</t>
  </si>
  <si>
    <t>Bruttoresultat</t>
  </si>
  <si>
    <t>Bruttomarginal %</t>
  </si>
  <si>
    <t>Forsknings- och utvecklingskostnader</t>
  </si>
  <si>
    <t>Försäljnings- och administrationskostnader</t>
  </si>
  <si>
    <t>Isolerade kvartal, MSEK</t>
  </si>
  <si>
    <t>Sekventiell förändring, procent</t>
  </si>
  <si>
    <t>Årsförändring, procent</t>
  </si>
  <si>
    <t>Ackumulerat, MSEK</t>
  </si>
  <si>
    <t>Ackumulerad årsförändring, procent</t>
  </si>
  <si>
    <t>Kina</t>
  </si>
  <si>
    <t>Indien</t>
  </si>
  <si>
    <t>USA</t>
  </si>
  <si>
    <t>Italien</t>
  </si>
  <si>
    <t>Spanien</t>
  </si>
  <si>
    <t>Sverige</t>
  </si>
  <si>
    <t>Indonesien</t>
  </si>
  <si>
    <t>Storbritannien</t>
  </si>
  <si>
    <t>Brasilien</t>
  </si>
  <si>
    <t>Tyskland</t>
  </si>
  <si>
    <t>Australien</t>
  </si>
  <si>
    <t>Extern nettoomsättning per marknadsområde per segment</t>
  </si>
  <si>
    <t xml:space="preserve">Västeuropa </t>
  </si>
  <si>
    <t>Marknad</t>
  </si>
  <si>
    <t>Ingående balans</t>
  </si>
  <si>
    <t>Utgående balans</t>
  </si>
  <si>
    <t>Antal aktier vid periodens utgång (miljoner)</t>
  </si>
  <si>
    <t>Varav A-aktier (miljoner)</t>
  </si>
  <si>
    <t>Varav B-aktier (miljoner)</t>
  </si>
  <si>
    <t>Antal aktier i eget innehav vid periodens utgång (miljoner)</t>
  </si>
  <si>
    <t>Antal utestående aktier före utspädning vid periodens utgång (miljoner)</t>
  </si>
  <si>
    <t>Antal utestående aktier efter utspädning vid periodens utgång (miljoner)</t>
  </si>
  <si>
    <t>Medelantal aktier i eget innehav (miljoner)</t>
  </si>
  <si>
    <t>Medelantal utestående aktier före utspädning (miljoner)</t>
  </si>
  <si>
    <t>Vinst per aktie före utspädning (kronor)</t>
  </si>
  <si>
    <t>Nyckeltal</t>
  </si>
  <si>
    <t>Soliditet, procent</t>
  </si>
  <si>
    <t>Avkastning på eget kapital, procent</t>
  </si>
  <si>
    <t>Avkastning på sysselsatt kapital, procent</t>
  </si>
  <si>
    <t>Kundkreditdagar</t>
  </si>
  <si>
    <t>Kreditdagar, leverantörer</t>
  </si>
  <si>
    <t>Betalningsberedskap, vid periodens utgång</t>
  </si>
  <si>
    <t>Betalningsberedskap, i procent av faktureringen</t>
  </si>
  <si>
    <t>SEK / EUR - medelkurs</t>
  </si>
  <si>
    <t>SEK / USD - medelkurs</t>
  </si>
  <si>
    <t>Övrigt</t>
  </si>
  <si>
    <t>Långfristig kundfinansiering</t>
  </si>
  <si>
    <t xml:space="preserve">Övriga långfristiga fordringar </t>
  </si>
  <si>
    <t>31 dec</t>
  </si>
  <si>
    <t>Jan - dec</t>
  </si>
  <si>
    <t>Kassaflödesanalys för koncernen</t>
  </si>
  <si>
    <t>Rörelsen</t>
  </si>
  <si>
    <t xml:space="preserve">Periodens resultat </t>
  </si>
  <si>
    <t>Justeringar för poster som inte ingår i kassaflödet mm</t>
  </si>
  <si>
    <t>Förändringar i rörelsens nettotillgångar</t>
  </si>
  <si>
    <t>Kort- och långfristig kundfinansiering</t>
  </si>
  <si>
    <t>Avsättningar och ersättningar efter avslutad anställning</t>
  </si>
  <si>
    <t>Övriga rörelsetillgångar och -skulder, netto</t>
  </si>
  <si>
    <t>Kassaflöde från rörelsen</t>
  </si>
  <si>
    <t>Investeringsaktiviteter</t>
  </si>
  <si>
    <t>Investeringar i materiella anläggningstillgångar</t>
  </si>
  <si>
    <t>Varav Managed services</t>
  </si>
  <si>
    <t>Kassaflödesanalys för koncernen - isolerade kvartal</t>
  </si>
  <si>
    <t>Förvärv och försäljning av dotterbolag och verksamheter, netto</t>
  </si>
  <si>
    <t>Förvärv/försäljning av dotterbolag och verksamheter, netto</t>
  </si>
  <si>
    <t xml:space="preserve">             - slutkurs</t>
  </si>
  <si>
    <t>Kapitalandelar i JV och intresseföretag</t>
  </si>
  <si>
    <t xml:space="preserve">Totalt </t>
  </si>
  <si>
    <t>Rörelseresultat per segment per kvartal</t>
  </si>
  <si>
    <t>Rörelsemarginal per segment per kvartal</t>
  </si>
  <si>
    <t>Totalt</t>
  </si>
  <si>
    <t>I procent av nettoomsättning, 
ackumulerat</t>
  </si>
  <si>
    <t>I procent av nettoomsättning, 
isolerade kvartal</t>
  </si>
  <si>
    <t>Asien och Oceanien</t>
  </si>
  <si>
    <t>Latinamerika</t>
  </si>
  <si>
    <t>Nordamerika</t>
  </si>
  <si>
    <t>Nettoomsättning per marknadsområde per kvartal</t>
  </si>
  <si>
    <t>Central- och Östeuropa, Mellanöstern och Afrika</t>
  </si>
  <si>
    <t xml:space="preserve">Exklusive förvärv förväntas inte investeringsutgifterna i förhållande till nettoomsättningen att förändras avsevärt under 2009, utan ligga kvar på omkring två procent av nettoomsättningen. </t>
  </si>
  <si>
    <t>Valutakurser som använts vid konsolideringen:</t>
  </si>
  <si>
    <t>Förändringar i ackumulerade omräkningsdifferenser</t>
  </si>
  <si>
    <t>Skatt på poster redovisade direkt i / överförda från eget kapital</t>
  </si>
  <si>
    <t>Rörelseresultat före andelar i JV och intresseföretag</t>
  </si>
  <si>
    <t>Återköp av egna aktier</t>
  </si>
  <si>
    <t xml:space="preserve">   Varav PBX och Mobile Platforms</t>
  </si>
  <si>
    <t>Sony Ericsson</t>
  </si>
  <si>
    <t>Vid periodens slut</t>
  </si>
  <si>
    <t>Central - och Östeuropa, Mellanöstern och Afrika</t>
  </si>
  <si>
    <t>Periodens avsättningar</t>
  </si>
  <si>
    <t>Återföring av outnyttjade belopp</t>
  </si>
  <si>
    <t>Export från Sverige</t>
  </si>
  <si>
    <t>Kostnader för forskning och utveckling (FoU)</t>
  </si>
  <si>
    <t>Ianspråktagande av avsättningar</t>
  </si>
  <si>
    <t>Varav Network rollout</t>
  </si>
  <si>
    <t>Nettomsättning</t>
  </si>
  <si>
    <t>Omstruktureringskostnader per funktion</t>
  </si>
  <si>
    <t>Ej allokerade</t>
  </si>
  <si>
    <t>Nettomsättning %, 
isolerade kvartal</t>
  </si>
  <si>
    <t>Isolerade kvartal</t>
  </si>
  <si>
    <t>Nyemission</t>
  </si>
  <si>
    <t>I procent av nettoomsättning, isolerade kvartal</t>
  </si>
  <si>
    <t>I procent av nettoomsättning, ackumulerat</t>
  </si>
  <si>
    <t>Övrigt totalresultat för perioden, netto efter skatt</t>
  </si>
  <si>
    <t>ändring</t>
  </si>
  <si>
    <t>För-</t>
  </si>
  <si>
    <t>Investeringar</t>
  </si>
  <si>
    <t>Isolated quarters, SEK million</t>
  </si>
  <si>
    <t>ST-Ericsson</t>
  </si>
  <si>
    <t>Rörelsemarginal % före andelar i JV och intresseföretags resultat</t>
  </si>
  <si>
    <t xml:space="preserve">  Multimedia exklusive PBX &amp; Mobile Platforms</t>
  </si>
  <si>
    <t>Andel i Sony Ericssons omstruktureringskostnader</t>
  </si>
  <si>
    <t>Andel i ST-Ericssons omstruktureringskostnader</t>
  </si>
  <si>
    <t>Rörelsemarginal % före andelar i JV och intresseföretag</t>
  </si>
  <si>
    <t>Rapport över totalresultat</t>
  </si>
  <si>
    <t>Omvärdering till verkligt värde redovisat i eget kapital</t>
  </si>
  <si>
    <t>Totalresultat för perioden</t>
  </si>
  <si>
    <t>Totalresultat hänförligt till:</t>
  </si>
  <si>
    <t xml:space="preserve">   - aktieägare i moderbolaget</t>
  </si>
  <si>
    <t xml:space="preserve">   - minoritetsintressen</t>
  </si>
  <si>
    <t>Produkträttigheter, varumärken och andra immateriella tillgångar</t>
  </si>
  <si>
    <t>Eget kapital hänförligt till aktieägare i moderbolaget</t>
  </si>
  <si>
    <t>Periodens kassapåverkande resultat</t>
  </si>
  <si>
    <t>Effekt på likvida medel av ändrade valutakurser</t>
  </si>
  <si>
    <t xml:space="preserve">Periodens kassapåverkande resultat </t>
  </si>
  <si>
    <t>Övriga investeringsaktiviteter</t>
  </si>
  <si>
    <t>Balansräkning för moderbolaget</t>
  </si>
  <si>
    <t>Nettoomsättning för de 15 största marknaderna</t>
  </si>
  <si>
    <t>Ianspråktaget / utbetalt under perioden</t>
  </si>
  <si>
    <t>Koncernens rörelseresultat exkl. omstruktureringskostnader</t>
  </si>
  <si>
    <t>Andelar i JV och intresseföretags resultat</t>
  </si>
  <si>
    <t>EBITDA Marginal per Segment, exkl.  omstruktureringskostnader</t>
  </si>
  <si>
    <t>Ericssons planeringsantaganden för helåret 2009</t>
  </si>
  <si>
    <t>31 mar</t>
  </si>
  <si>
    <t>Jan-mar</t>
  </si>
  <si>
    <t>Jan-dec</t>
  </si>
  <si>
    <t>Jan-sep</t>
  </si>
  <si>
    <t>Jan-jun</t>
  </si>
  <si>
    <t>30 sep</t>
  </si>
  <si>
    <t>30 jun</t>
  </si>
  <si>
    <t>Totalt Segment exklusive Sony Ericsson och ST-Ericsson</t>
  </si>
  <si>
    <t>Totalt Sony Ericsson och ST-Ericsson</t>
  </si>
  <si>
    <t>Överföring till (-) / från obeskattade reserver</t>
  </si>
  <si>
    <t>Andel av totalt</t>
  </si>
  <si>
    <t>Omklassificeringar, omräkningsdifferenser och övrigt</t>
  </si>
  <si>
    <t>Kanada</t>
  </si>
  <si>
    <t>Totalt exklusive Sony Ericsson och ST-Ericsson</t>
  </si>
  <si>
    <t>Det förväntade utnyttjandet av avsättningar för helåret 2009 anges i not K 18 i årsredovisningen för 2008.</t>
  </si>
  <si>
    <t>Omsättningshastighet i lager, dagar</t>
  </si>
  <si>
    <t>Information om investeringar i tillgångar som är föremål för av- och nedskrivningar</t>
  </si>
  <si>
    <t>Aktiverade utvecklingskostnader</t>
  </si>
  <si>
    <t>Turkiet</t>
  </si>
  <si>
    <t xml:space="preserve"> </t>
  </si>
  <si>
    <t xml:space="preserve">     Jan - dec</t>
  </si>
  <si>
    <t>Vinster (+)/förluster (-) redovisade under perioden</t>
  </si>
  <si>
    <t>Minus: Omklassificering av vinster (-) respektive förluster (+) till resultaträkningen</t>
  </si>
  <si>
    <t>Kapitalomsättningshastighet, ggr</t>
  </si>
  <si>
    <t>Forskning- och utvecklingskostnader</t>
  </si>
  <si>
    <t xml:space="preserve"> Multimedia exklusive PBX &amp; Mobile Platforms</t>
  </si>
  <si>
    <t>Minus: Justeringar av initialt redovisade värden för säkrade poster i balansräkningen</t>
  </si>
  <si>
    <t>Vinst per aktie, (SEK) exkl. JV och ass.bolag</t>
  </si>
  <si>
    <t>Resultat/utdelning i JV och associerade bolag</t>
  </si>
  <si>
    <t>Sammanställning över förändring av eget kapital i koncernen</t>
  </si>
  <si>
    <t>EBITDA per segment per kvartal</t>
  </si>
  <si>
    <t>EBITDA marginal per segment per kvartal</t>
  </si>
  <si>
    <t>Antal anställda</t>
  </si>
  <si>
    <t>Omstruktureringskostnader per segment</t>
  </si>
  <si>
    <t>Rörelseresultat per segment, exkl. omstruktureringskostnader</t>
  </si>
  <si>
    <t>Rörelsemarginal per segment, exkl. omstruktureringskostnader</t>
  </si>
  <si>
    <t>EBITDA per segment, exkl. omstruktureringskostnader</t>
  </si>
  <si>
    <r>
      <t>Medelantal aktier före utspädning (miljoner)</t>
    </r>
    <r>
      <rPr>
        <vertAlign val="superscript"/>
        <sz val="9"/>
        <rFont val="Arial"/>
        <family val="2"/>
      </rPr>
      <t>1)</t>
    </r>
  </si>
  <si>
    <r>
      <t>Vinst per aktie före utspädning (kronor)</t>
    </r>
    <r>
      <rPr>
        <vertAlign val="superscript"/>
        <sz val="9"/>
        <rFont val="Arial"/>
        <family val="2"/>
      </rPr>
      <t>1) 2)</t>
    </r>
  </si>
  <si>
    <r>
      <t>Vinst per aktie efter utspädning (kronor)</t>
    </r>
    <r>
      <rPr>
        <vertAlign val="superscript"/>
        <sz val="9"/>
        <rFont val="Arial"/>
        <family val="2"/>
      </rPr>
      <t>1) 2)</t>
    </r>
  </si>
  <si>
    <r>
      <t xml:space="preserve">Medelantal aktier före utspädning (miljoner) </t>
    </r>
    <r>
      <rPr>
        <vertAlign val="superscript"/>
        <sz val="9"/>
        <rFont val="Arial"/>
        <family val="2"/>
      </rPr>
      <t>1)</t>
    </r>
  </si>
  <si>
    <t>Då segmenten Sony Ericsson och ST-Ericsson rapporteras i enlighet med kapitalandelsmetoden ingår de ej nedan men deras nettoomsättning presenteras under RESULTAT PER SEGMENT, där verksamheterna kommenteras. Nettoomsättning som hänför sig till övriga segment visas nedan.</t>
  </si>
  <si>
    <t>Multimedia exklusive PBX och Mobile Platforms</t>
  </si>
  <si>
    <r>
      <t xml:space="preserve">Ej allokerade </t>
    </r>
    <r>
      <rPr>
        <vertAlign val="superscript"/>
        <sz val="9"/>
        <rFont val="Arial"/>
        <family val="2"/>
      </rPr>
      <t>1)</t>
    </r>
  </si>
  <si>
    <r>
      <t xml:space="preserve">ST-Ericsson </t>
    </r>
    <r>
      <rPr>
        <vertAlign val="superscript"/>
        <sz val="9"/>
        <rFont val="Arial"/>
        <family val="2"/>
      </rPr>
      <t>2)</t>
    </r>
  </si>
  <si>
    <r>
      <t>Ej allokerade</t>
    </r>
    <r>
      <rPr>
        <vertAlign val="superscript"/>
        <sz val="9"/>
        <rFont val="Arial"/>
        <family val="2"/>
      </rPr>
      <t xml:space="preserve"> 2)</t>
    </r>
  </si>
  <si>
    <r>
      <t>ST-Ericsson</t>
    </r>
    <r>
      <rPr>
        <vertAlign val="superscript"/>
        <sz val="9"/>
        <rFont val="Arial"/>
        <family val="2"/>
      </rPr>
      <t xml:space="preserve"> 3)</t>
    </r>
  </si>
  <si>
    <r>
      <t>Västeuropa</t>
    </r>
    <r>
      <rPr>
        <vertAlign val="superscript"/>
        <sz val="9"/>
        <rFont val="Arial"/>
        <family val="2"/>
      </rPr>
      <t xml:space="preserve"> 1)</t>
    </r>
  </si>
  <si>
    <r>
      <t>Totalt</t>
    </r>
    <r>
      <rPr>
        <vertAlign val="superscript"/>
        <sz val="9"/>
        <rFont val="Arial"/>
        <family val="2"/>
      </rPr>
      <t xml:space="preserve"> 2)</t>
    </r>
  </si>
  <si>
    <t>Då segmenten Sony Ericsson och ST-Ericsson rapporteras i enlighet med kapitalandelmetoden ingår de ej nedan men deras nettoomsättning presenteras under RESULTAT PER SEGMENT, där verksamheterna kommenteras. Nettoomsättning som hänför sig till övriga segment visas nedan.</t>
  </si>
  <si>
    <r>
      <t xml:space="preserve">Västeuropa </t>
    </r>
    <r>
      <rPr>
        <vertAlign val="superscript"/>
        <sz val="9"/>
        <rFont val="Arial"/>
        <family val="2"/>
      </rPr>
      <t>1)</t>
    </r>
  </si>
  <si>
    <t>Vi uppskattar att FoU-kostnaderna för helåret 2009 kommer att uppgå till ca SEK 27-28 miljarder. Estimatet inkluderar av-/nedskrivningar av immateriella tillgångar relaterade till större tidigare gjorda förvärv och exkluderar Ericsson Mobile Platforms och omstruktureringskostnader. Valutaeffekter kan dock komma att påverka utfallet.</t>
  </si>
  <si>
    <r>
      <t xml:space="preserve">Antal aktier och vinst per aktie </t>
    </r>
    <r>
      <rPr>
        <b/>
        <vertAlign val="superscript"/>
        <sz val="9"/>
        <rFont val="Arial"/>
        <family val="2"/>
      </rPr>
      <t>1)</t>
    </r>
  </si>
  <si>
    <r>
      <t xml:space="preserve">Medelantal utestående aktier efter utspädning (miljoner) </t>
    </r>
    <r>
      <rPr>
        <vertAlign val="superscript"/>
        <sz val="9"/>
        <rFont val="Arial"/>
        <family val="2"/>
      </rPr>
      <t>2)</t>
    </r>
  </si>
  <si>
    <r>
      <t xml:space="preserve">Vinst per aktie efter utspädning (kronor) </t>
    </r>
    <r>
      <rPr>
        <vertAlign val="superscript"/>
        <sz val="9"/>
        <rFont val="Arial"/>
        <family val="2"/>
      </rPr>
      <t>2)</t>
    </r>
  </si>
  <si>
    <r>
      <t xml:space="preserve">1) </t>
    </r>
    <r>
      <rPr>
        <i/>
        <sz val="8"/>
        <rFont val="Arial"/>
        <family val="2"/>
      </rPr>
      <t>En omvänd split 1:5 genomfördes i juni 2008. Jämförelseperioder är omarbetade.</t>
    </r>
  </si>
  <si>
    <r>
      <t>2)</t>
    </r>
    <r>
      <rPr>
        <i/>
        <sz val="8"/>
        <rFont val="Arial"/>
        <family val="2"/>
      </rPr>
      <t xml:space="preserve"> Potentiella stamaktier ger inte upphov till någon utspädningseffekt om en konvertering till stamaktier skulle medföra en förbättring av vinst per aktie.</t>
    </r>
  </si>
  <si>
    <r>
      <t>Vinst per aktie, utspädning (SEK)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exkl. JV och ass.bolag</t>
    </r>
  </si>
  <si>
    <r>
      <t>1)</t>
    </r>
    <r>
      <rPr>
        <i/>
        <sz val="8"/>
        <rFont val="Arial"/>
        <family val="2"/>
      </rPr>
      <t xml:space="preserve"> Potentiella stamaktier ger inte upphov till någon utspädningseffekt om en konvertering till stamaktier skulle medföra en förbättring av vinst per aktie.</t>
    </r>
  </si>
  <si>
    <r>
      <t>Ej allokerade</t>
    </r>
    <r>
      <rPr>
        <vertAlign val="superscript"/>
        <sz val="9"/>
        <rFont val="Arial"/>
        <family val="2"/>
      </rPr>
      <t xml:space="preserve"> 1)</t>
    </r>
  </si>
  <si>
    <r>
      <t>Ej allokerade</t>
    </r>
    <r>
      <rPr>
        <vertAlign val="superscript"/>
        <sz val="9"/>
        <rFont val="Arial"/>
        <family val="2"/>
      </rPr>
      <t>1)</t>
    </r>
  </si>
  <si>
    <r>
      <t>1)</t>
    </r>
    <r>
      <rPr>
        <i/>
        <sz val="8"/>
        <rFont val="Arial"/>
        <family val="2"/>
      </rPr>
      <t xml:space="preserve"> "Ej allokerade" består huvudsakligen av kostnader för koncernstaber samt ickeoperativa reavinster/-förluster.</t>
    </r>
  </si>
  <si>
    <r>
      <t>2)</t>
    </r>
    <r>
      <rPr>
        <i/>
        <sz val="8"/>
        <rFont val="Arial"/>
        <family val="2"/>
      </rPr>
      <t xml:space="preserve"> Första kvartalet 2009 inkluderar en förlust på SEK 0,5 miljard för januari för verksamheter inom Ericsson Mobile Platforms som fr.o.m. februari 2009 rapporteras i ST-Ericsson. Andra kvartalet 2009 inkluderar en realisationsvinst om SEK 0,1 miljard hänförlig till Ericsson Mobile Platforms</t>
    </r>
  </si>
  <si>
    <r>
      <t>2)</t>
    </r>
    <r>
      <rPr>
        <i/>
        <sz val="8"/>
        <rFont val="Arial"/>
        <family val="2"/>
      </rPr>
      <t xml:space="preserve"> Baserad på periodens resultat hänförligt till aktieägare i moderbolaget.</t>
    </r>
  </si>
  <si>
    <r>
      <t>1)</t>
    </r>
    <r>
      <rPr>
        <i/>
        <sz val="8"/>
        <rFont val="Arial"/>
        <family val="2"/>
      </rPr>
      <t xml:space="preserve"> "Ej allokerade" består huvudsakligen av kostnader för koncernstaber samt icke operativa reavinster/-förluster.</t>
    </r>
  </si>
  <si>
    <r>
      <t>1)</t>
    </r>
    <r>
      <rPr>
        <i/>
        <sz val="8"/>
        <rFont val="Arial"/>
        <family val="2"/>
      </rPr>
      <t xml:space="preserve"> Andra kvartalet 2008 har Multimedia påverkats med SEK 156 miljoner pga förändrad allokering av balanserade utvecklingskostnader. </t>
    </r>
  </si>
  <si>
    <r>
      <t>2)</t>
    </r>
    <r>
      <rPr>
        <i/>
        <sz val="8"/>
        <rFont val="Arial"/>
        <family val="2"/>
      </rPr>
      <t xml:space="preserve"> "Ej allokerade" består huvudsakligen av kostnader för koncernstaber samt icke operativa reavinster/-förluster.</t>
    </r>
  </si>
  <si>
    <r>
      <t>3)</t>
    </r>
    <r>
      <rPr>
        <i/>
        <sz val="8"/>
        <rFont val="Arial"/>
        <family val="2"/>
      </rPr>
      <t xml:space="preserve"> Första kvartalet 2009 inkluderar en förlust på SEK 0,5 miljard för januari för verksamheter inom Ericsson Mobile Platforms som fr.o.m. februari 2009 rapporteras i ST-Ericsson. Andra kvartalet 2009 inkluderar en realisationsvinst om SEK 0,1 miljard hänförlig till Ericsson Mobile Platforms.</t>
    </r>
  </si>
  <si>
    <r>
      <t>1)</t>
    </r>
    <r>
      <rPr>
        <i/>
        <sz val="8"/>
        <rFont val="Arial"/>
        <family val="2"/>
      </rPr>
      <t xml:space="preserve"> Varav Sverige</t>
    </r>
  </si>
  <si>
    <r>
      <t>2)</t>
    </r>
    <r>
      <rPr>
        <i/>
        <sz val="8"/>
        <rFont val="Arial"/>
        <family val="2"/>
      </rPr>
      <t xml:space="preserve"> Varav EU</t>
    </r>
  </si>
  <si>
    <r>
      <t xml:space="preserve">1) </t>
    </r>
    <r>
      <rPr>
        <i/>
        <sz val="8"/>
        <rFont val="Arial"/>
        <family val="2"/>
      </rPr>
      <t>Varav Sverige</t>
    </r>
  </si>
  <si>
    <t>varav omstrukturering</t>
  </si>
  <si>
    <r>
      <t>Kv2</t>
    </r>
    <r>
      <rPr>
        <b/>
        <vertAlign val="superscript"/>
        <sz val="9"/>
        <color indexed="16"/>
        <rFont val="Arial"/>
        <family val="2"/>
      </rPr>
      <t>1)</t>
    </r>
  </si>
  <si>
    <r>
      <t>Jan-jun</t>
    </r>
    <r>
      <rPr>
        <b/>
        <vertAlign val="superscript"/>
        <sz val="9"/>
        <color indexed="16"/>
        <rFont val="Arial"/>
        <family val="2"/>
      </rPr>
      <t>1)</t>
    </r>
  </si>
  <si>
    <t>Jul - sep</t>
  </si>
  <si>
    <t xml:space="preserve">        Jan - sep</t>
  </si>
  <si>
    <t xml:space="preserve"> Jan - sep</t>
  </si>
  <si>
    <t>Jan - sep</t>
  </si>
  <si>
    <r>
      <t>Jan-dec</t>
    </r>
    <r>
      <rPr>
        <b/>
        <vertAlign val="superscript"/>
        <sz val="9"/>
        <color indexed="10"/>
        <rFont val="Arial"/>
        <family val="2"/>
      </rPr>
      <t>1)</t>
    </r>
  </si>
  <si>
    <r>
      <t>Jan-sep</t>
    </r>
    <r>
      <rPr>
        <b/>
        <vertAlign val="superscript"/>
        <sz val="9"/>
        <color indexed="10"/>
        <rFont val="Arial"/>
        <family val="2"/>
      </rPr>
      <t>1)</t>
    </r>
  </si>
  <si>
    <t>Kv3 2009</t>
  </si>
  <si>
    <t>Jan - sep 2009</t>
  </si>
</sst>
</file>

<file path=xl/styles.xml><?xml version="1.0" encoding="utf-8"?>
<styleSheet xmlns="http://schemas.openxmlformats.org/spreadsheetml/2006/main">
  <numFmts count="4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0.0%"/>
    <numFmt numFmtId="189" formatCode="#,##0;[Red]\-#,##0"/>
    <numFmt numFmtId="190" formatCode="#\ ##0"/>
    <numFmt numFmtId="191" formatCode="yyyy"/>
    <numFmt numFmtId="192" formatCode=";;;"/>
    <numFmt numFmtId="193" formatCode="#,##0.0"/>
    <numFmt numFmtId="194" formatCode="0.0"/>
    <numFmt numFmtId="195" formatCode="0_ ;\-0\ "/>
  </numFmts>
  <fonts count="29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60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u val="double"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u val="single"/>
      <sz val="9"/>
      <name val="Arial"/>
      <family val="2"/>
    </font>
    <font>
      <b/>
      <vertAlign val="superscript"/>
      <sz val="9"/>
      <name val="Arial"/>
      <family val="2"/>
    </font>
    <font>
      <b/>
      <u val="single"/>
      <sz val="9"/>
      <name val="Arial"/>
      <family val="2"/>
    </font>
    <font>
      <i/>
      <vertAlign val="superscript"/>
      <sz val="8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b/>
      <vertAlign val="superscript"/>
      <sz val="9"/>
      <color indexed="16"/>
      <name val="Arial"/>
      <family val="2"/>
    </font>
    <font>
      <b/>
      <sz val="9"/>
      <name val="Tahoma"/>
      <family val="2"/>
    </font>
    <font>
      <b/>
      <sz val="9"/>
      <color indexed="10"/>
      <name val="Arial"/>
      <family val="2"/>
    </font>
    <font>
      <b/>
      <vertAlign val="superscript"/>
      <sz val="9"/>
      <color indexed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192" fontId="3" fillId="0" borderId="0">
      <alignment/>
      <protection/>
    </xf>
    <xf numFmtId="9" fontId="0" fillId="0" borderId="0" applyFont="0" applyFill="0" applyBorder="0" applyAlignment="0" applyProtection="0"/>
  </cellStyleXfs>
  <cellXfs count="655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/>
    </xf>
    <xf numFmtId="38" fontId="9" fillId="2" borderId="0" xfId="0" applyNumberFormat="1" applyFont="1" applyFill="1" applyBorder="1" applyAlignment="1" applyProtection="1">
      <alignment wrapText="1"/>
      <protection/>
    </xf>
    <xf numFmtId="0" fontId="7" fillId="2" borderId="0" xfId="0" applyFont="1" applyFill="1" applyBorder="1" applyAlignment="1">
      <alignment horizontal="right"/>
    </xf>
    <xf numFmtId="38" fontId="7" fillId="2" borderId="0" xfId="0" applyNumberFormat="1" applyFont="1" applyFill="1" applyBorder="1" applyAlignment="1" applyProtection="1">
      <alignment horizontal="left" wrapText="1"/>
      <protection/>
    </xf>
    <xf numFmtId="3" fontId="7" fillId="2" borderId="0" xfId="0" applyNumberFormat="1" applyFont="1" applyFill="1" applyBorder="1" applyAlignment="1">
      <alignment horizontal="right"/>
    </xf>
    <xf numFmtId="9" fontId="7" fillId="2" borderId="0" xfId="0" applyNumberFormat="1" applyFont="1" applyFill="1" applyBorder="1" applyAlignment="1">
      <alignment horizontal="right"/>
    </xf>
    <xf numFmtId="9" fontId="7" fillId="2" borderId="0" xfId="0" applyNumberFormat="1" applyFont="1" applyFill="1" applyBorder="1" applyAlignment="1">
      <alignment/>
    </xf>
    <xf numFmtId="38" fontId="7" fillId="2" borderId="1" xfId="0" applyNumberFormat="1" applyFont="1" applyFill="1" applyBorder="1" applyAlignment="1" applyProtection="1">
      <alignment horizontal="left" wrapText="1"/>
      <protection/>
    </xf>
    <xf numFmtId="3" fontId="7" fillId="2" borderId="1" xfId="0" applyNumberFormat="1" applyFont="1" applyFill="1" applyBorder="1" applyAlignment="1">
      <alignment horizontal="right"/>
    </xf>
    <xf numFmtId="9" fontId="7" fillId="2" borderId="1" xfId="24" applyFont="1" applyFill="1" applyBorder="1" applyAlignment="1">
      <alignment horizontal="right"/>
    </xf>
    <xf numFmtId="38" fontId="9" fillId="2" borderId="0" xfId="0" applyNumberFormat="1" applyFont="1" applyFill="1" applyBorder="1" applyAlignment="1" applyProtection="1">
      <alignment horizontal="left"/>
      <protection/>
    </xf>
    <xf numFmtId="188" fontId="7" fillId="2" borderId="0" xfId="24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 applyProtection="1" quotePrefix="1">
      <alignment horizontal="right"/>
      <protection/>
    </xf>
    <xf numFmtId="3" fontId="7" fillId="2" borderId="1" xfId="0" applyNumberFormat="1" applyFont="1" applyFill="1" applyBorder="1" applyAlignment="1" applyProtection="1" quotePrefix="1">
      <alignment horizontal="right"/>
      <protection/>
    </xf>
    <xf numFmtId="38" fontId="9" fillId="2" borderId="0" xfId="0" applyNumberFormat="1" applyFont="1" applyFill="1" applyBorder="1" applyAlignment="1" applyProtection="1">
      <alignment horizontal="left" wrapText="1"/>
      <protection/>
    </xf>
    <xf numFmtId="38" fontId="7" fillId="3" borderId="1" xfId="0" applyNumberFormat="1" applyFont="1" applyFill="1" applyBorder="1" applyAlignment="1" applyProtection="1">
      <alignment horizontal="left" wrapText="1"/>
      <protection/>
    </xf>
    <xf numFmtId="38" fontId="9" fillId="2" borderId="2" xfId="0" applyNumberFormat="1" applyFont="1" applyFill="1" applyBorder="1" applyAlignment="1" applyProtection="1">
      <alignment horizontal="left"/>
      <protection/>
    </xf>
    <xf numFmtId="3" fontId="7" fillId="2" borderId="2" xfId="0" applyNumberFormat="1" applyFont="1" applyFill="1" applyBorder="1" applyAlignment="1">
      <alignment horizontal="right"/>
    </xf>
    <xf numFmtId="9" fontId="7" fillId="2" borderId="2" xfId="24" applyFont="1" applyFill="1" applyBorder="1" applyAlignment="1">
      <alignment horizontal="right"/>
    </xf>
    <xf numFmtId="0" fontId="7" fillId="2" borderId="0" xfId="0" applyFont="1" applyFill="1" applyBorder="1" applyAlignment="1" quotePrefix="1">
      <alignment horizontal="left" wrapText="1"/>
    </xf>
    <xf numFmtId="0" fontId="7" fillId="2" borderId="0" xfId="0" applyFont="1" applyFill="1" applyBorder="1" applyAlignment="1" quotePrefix="1">
      <alignment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left" wrapText="1"/>
    </xf>
    <xf numFmtId="49" fontId="7" fillId="2" borderId="0" xfId="22" applyNumberFormat="1" applyFont="1" applyFill="1" applyAlignment="1">
      <alignment horizontal="left" wrapText="1" indent="1"/>
      <protection/>
    </xf>
    <xf numFmtId="4" fontId="7" fillId="2" borderId="0" xfId="0" applyNumberFormat="1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/>
    </xf>
    <xf numFmtId="4" fontId="7" fillId="2" borderId="3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/>
    </xf>
    <xf numFmtId="0" fontId="7" fillId="2" borderId="3" xfId="0" applyFont="1" applyFill="1" applyBorder="1" applyAlignment="1">
      <alignment horizontal="right"/>
    </xf>
    <xf numFmtId="0" fontId="9" fillId="2" borderId="0" xfId="0" applyFont="1" applyFill="1" applyAlignment="1">
      <alignment wrapText="1"/>
    </xf>
    <xf numFmtId="3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wrapText="1"/>
    </xf>
    <xf numFmtId="0" fontId="7" fillId="2" borderId="0" xfId="22" applyFont="1" applyFill="1" applyAlignment="1">
      <alignment wrapText="1"/>
      <protection/>
    </xf>
    <xf numFmtId="0" fontId="7" fillId="2" borderId="0" xfId="0" applyFont="1" applyFill="1" applyAlignment="1">
      <alignment horizontal="left" wrapText="1" indent="1"/>
    </xf>
    <xf numFmtId="3" fontId="7" fillId="2" borderId="0" xfId="0" applyNumberFormat="1" applyFont="1" applyFill="1" applyAlignment="1" quotePrefix="1">
      <alignment horizontal="right"/>
    </xf>
    <xf numFmtId="49" fontId="7" fillId="2" borderId="0" xfId="22" applyNumberFormat="1" applyFont="1" applyFill="1" applyAlignment="1">
      <alignment wrapText="1"/>
      <protection/>
    </xf>
    <xf numFmtId="0" fontId="7" fillId="2" borderId="1" xfId="0" applyFont="1" applyFill="1" applyBorder="1" applyAlignment="1">
      <alignment wrapText="1"/>
    </xf>
    <xf numFmtId="3" fontId="9" fillId="2" borderId="0" xfId="0" applyNumberFormat="1" applyFont="1" applyFill="1" applyAlignment="1">
      <alignment horizontal="right"/>
    </xf>
    <xf numFmtId="0" fontId="9" fillId="2" borderId="0" xfId="22" applyFont="1" applyFill="1" applyBorder="1" applyAlignment="1">
      <alignment wrapText="1"/>
      <protection/>
    </xf>
    <xf numFmtId="0" fontId="7" fillId="2" borderId="0" xfId="22" applyFont="1" applyFill="1" applyBorder="1" applyAlignment="1">
      <alignment wrapText="1"/>
      <protection/>
    </xf>
    <xf numFmtId="4" fontId="7" fillId="2" borderId="3" xfId="0" applyNumberFormat="1" applyFont="1" applyFill="1" applyBorder="1" applyAlignment="1">
      <alignment horizontal="left"/>
    </xf>
    <xf numFmtId="3" fontId="7" fillId="2" borderId="3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/>
    </xf>
    <xf numFmtId="0" fontId="11" fillId="2" borderId="0" xfId="0" applyFont="1" applyFill="1" applyBorder="1" applyAlignment="1">
      <alignment wrapText="1"/>
    </xf>
    <xf numFmtId="38" fontId="6" fillId="0" borderId="0" xfId="0" applyNumberFormat="1" applyFont="1" applyFill="1" applyAlignment="1" applyProtection="1">
      <alignment horizontal="left" wrapText="1"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 wrapText="1"/>
    </xf>
    <xf numFmtId="38" fontId="9" fillId="0" borderId="0" xfId="0" applyNumberFormat="1" applyFont="1" applyFill="1" applyAlignment="1" applyProtection="1">
      <alignment horizontal="left" wrapText="1"/>
      <protection/>
    </xf>
    <xf numFmtId="0" fontId="7" fillId="0" borderId="0" xfId="0" applyFont="1" applyFill="1" applyAlignment="1">
      <alignment horizontal="right"/>
    </xf>
    <xf numFmtId="38" fontId="7" fillId="0" borderId="0" xfId="0" applyNumberFormat="1" applyFont="1" applyFill="1" applyAlignment="1" applyProtection="1" quotePrefix="1">
      <alignment horizontal="left" wrapText="1"/>
      <protection/>
    </xf>
    <xf numFmtId="0" fontId="7" fillId="0" borderId="0" xfId="0" applyFont="1" applyAlignment="1">
      <alignment/>
    </xf>
    <xf numFmtId="38" fontId="7" fillId="0" borderId="0" xfId="0" applyNumberFormat="1" applyFont="1" applyFill="1" applyAlignment="1" applyProtection="1">
      <alignment horizontal="left" wrapText="1"/>
      <protection/>
    </xf>
    <xf numFmtId="38" fontId="7" fillId="0" borderId="0" xfId="0" applyNumberFormat="1" applyFont="1" applyFill="1" applyAlignment="1" applyProtection="1">
      <alignment horizontal="left" wrapText="1" indent="1"/>
      <protection/>
    </xf>
    <xf numFmtId="3" fontId="7" fillId="0" borderId="0" xfId="0" applyNumberFormat="1" applyFont="1" applyFill="1" applyAlignment="1" applyProtection="1">
      <alignment horizontal="right"/>
      <protection/>
    </xf>
    <xf numFmtId="189" fontId="7" fillId="0" borderId="0" xfId="0" applyNumberFormat="1" applyFont="1" applyFill="1" applyAlignment="1" applyProtection="1">
      <alignment horizontal="right"/>
      <protection/>
    </xf>
    <xf numFmtId="190" fontId="7" fillId="0" borderId="0" xfId="0" applyNumberFormat="1" applyFont="1" applyFill="1" applyAlignment="1" applyProtection="1">
      <alignment horizontal="right"/>
      <protection/>
    </xf>
    <xf numFmtId="3" fontId="7" fillId="0" borderId="0" xfId="0" applyNumberFormat="1" applyFont="1" applyFill="1" applyAlignment="1" applyProtection="1" quotePrefix="1">
      <alignment horizontal="right"/>
      <protection/>
    </xf>
    <xf numFmtId="38" fontId="7" fillId="0" borderId="1" xfId="0" applyNumberFormat="1" applyFont="1" applyFill="1" applyBorder="1" applyAlignment="1" applyProtection="1">
      <alignment horizontal="left" wrapText="1"/>
      <protection/>
    </xf>
    <xf numFmtId="3" fontId="7" fillId="0" borderId="1" xfId="0" applyNumberFormat="1" applyFont="1" applyFill="1" applyBorder="1" applyAlignment="1" applyProtection="1">
      <alignment horizontal="right"/>
      <protection/>
    </xf>
    <xf numFmtId="38" fontId="9" fillId="0" borderId="0" xfId="0" applyNumberFormat="1" applyFont="1" applyFill="1" applyAlignment="1">
      <alignment wrapText="1"/>
    </xf>
    <xf numFmtId="189" fontId="7" fillId="0" borderId="0" xfId="0" applyNumberFormat="1" applyFont="1" applyFill="1" applyBorder="1" applyAlignment="1" applyProtection="1">
      <alignment horizontal="right"/>
      <protection/>
    </xf>
    <xf numFmtId="38" fontId="7" fillId="0" borderId="0" xfId="0" applyNumberFormat="1" applyFont="1" applyFill="1" applyAlignment="1">
      <alignment wrapText="1"/>
    </xf>
    <xf numFmtId="38" fontId="7" fillId="0" borderId="1" xfId="0" applyNumberFormat="1" applyFont="1" applyFill="1" applyBorder="1" applyAlignment="1">
      <alignment wrapText="1"/>
    </xf>
    <xf numFmtId="189" fontId="7" fillId="0" borderId="1" xfId="0" applyNumberFormat="1" applyFont="1" applyFill="1" applyBorder="1" applyAlignment="1" applyProtection="1">
      <alignment horizontal="right"/>
      <protection/>
    </xf>
    <xf numFmtId="38" fontId="7" fillId="0" borderId="0" xfId="0" applyNumberFormat="1" applyFont="1" applyFill="1" applyBorder="1" applyAlignment="1">
      <alignment wrapText="1"/>
    </xf>
    <xf numFmtId="189" fontId="7" fillId="0" borderId="0" xfId="0" applyNumberFormat="1" applyFont="1" applyFill="1" applyBorder="1" applyAlignment="1" applyProtection="1">
      <alignment horizontal="right" wrapText="1"/>
      <protection/>
    </xf>
    <xf numFmtId="38" fontId="9" fillId="0" borderId="3" xfId="0" applyNumberFormat="1" applyFont="1" applyFill="1" applyBorder="1" applyAlignment="1" applyProtection="1">
      <alignment horizontal="left" wrapText="1"/>
      <protection/>
    </xf>
    <xf numFmtId="189" fontId="7" fillId="0" borderId="3" xfId="0" applyNumberFormat="1" applyFont="1" applyFill="1" applyBorder="1" applyAlignment="1" applyProtection="1">
      <alignment horizontal="right"/>
      <protection/>
    </xf>
    <xf numFmtId="190" fontId="14" fillId="0" borderId="0" xfId="0" applyNumberFormat="1" applyFont="1" applyFill="1" applyAlignment="1" applyProtection="1">
      <alignment horizontal="right"/>
      <protection/>
    </xf>
    <xf numFmtId="189" fontId="7" fillId="0" borderId="0" xfId="0" applyNumberFormat="1" applyFont="1" applyFill="1" applyBorder="1" applyAlignment="1" applyProtection="1" quotePrefix="1">
      <alignment horizontal="right"/>
      <protection/>
    </xf>
    <xf numFmtId="38" fontId="9" fillId="0" borderId="0" xfId="0" applyNumberFormat="1" applyFont="1" applyFill="1" applyBorder="1" applyAlignment="1" applyProtection="1">
      <alignment horizontal="left" wrapText="1"/>
      <protection/>
    </xf>
    <xf numFmtId="38" fontId="7" fillId="0" borderId="1" xfId="0" applyNumberFormat="1" applyFont="1" applyFill="1" applyBorder="1" applyAlignment="1" applyProtection="1">
      <alignment wrapText="1"/>
      <protection/>
    </xf>
    <xf numFmtId="0" fontId="7" fillId="0" borderId="0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15" fillId="0" borderId="0" xfId="0" applyFont="1" applyFill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38" fontId="9" fillId="0" borderId="0" xfId="0" applyNumberFormat="1" applyFont="1" applyBorder="1" applyAlignment="1" applyProtection="1">
      <alignment horizontal="left" wrapText="1"/>
      <protection/>
    </xf>
    <xf numFmtId="38" fontId="7" fillId="0" borderId="0" xfId="0" applyNumberFormat="1" applyFont="1" applyBorder="1" applyAlignment="1" applyProtection="1">
      <alignment horizontal="left" wrapText="1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/>
    </xf>
    <xf numFmtId="38" fontId="7" fillId="0" borderId="0" xfId="0" applyNumberFormat="1" applyFont="1" applyFill="1" applyBorder="1" applyAlignment="1" applyProtection="1">
      <alignment horizontal="left" wrapText="1" indent="1"/>
      <protection/>
    </xf>
    <xf numFmtId="38" fontId="7" fillId="2" borderId="0" xfId="0" applyNumberFormat="1" applyFont="1" applyFill="1" applyBorder="1" applyAlignment="1" applyProtection="1">
      <alignment horizontal="left" wrapText="1" indent="1"/>
      <protection/>
    </xf>
    <xf numFmtId="3" fontId="7" fillId="2" borderId="0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Alignment="1">
      <alignment/>
    </xf>
    <xf numFmtId="38" fontId="7" fillId="2" borderId="1" xfId="0" applyNumberFormat="1" applyFont="1" applyFill="1" applyBorder="1" applyAlignment="1" applyProtection="1">
      <alignment horizontal="left" wrapText="1" indent="1"/>
      <protection/>
    </xf>
    <xf numFmtId="3" fontId="7" fillId="2" borderId="1" xfId="0" applyNumberFormat="1" applyFont="1" applyFill="1" applyBorder="1" applyAlignment="1" applyProtection="1">
      <alignment horizontal="right"/>
      <protection/>
    </xf>
    <xf numFmtId="38" fontId="7" fillId="2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wrapText="1"/>
    </xf>
    <xf numFmtId="3" fontId="7" fillId="0" borderId="0" xfId="0" applyNumberFormat="1" applyFont="1" applyFill="1" applyAlignment="1" applyProtection="1">
      <alignment/>
      <protection/>
    </xf>
    <xf numFmtId="38" fontId="9" fillId="0" borderId="0" xfId="0" applyNumberFormat="1" applyFont="1" applyAlignment="1">
      <alignment wrapText="1"/>
    </xf>
    <xf numFmtId="190" fontId="7" fillId="0" borderId="0" xfId="0" applyNumberFormat="1" applyFont="1" applyFill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38" fontId="7" fillId="0" borderId="0" xfId="0" applyNumberFormat="1" applyFont="1" applyFill="1" applyAlignment="1" applyProtection="1">
      <alignment wrapText="1"/>
      <protection/>
    </xf>
    <xf numFmtId="38" fontId="7" fillId="0" borderId="0" xfId="0" applyNumberFormat="1" applyFont="1" applyFill="1" applyAlignment="1" applyProtection="1">
      <alignment/>
      <protection/>
    </xf>
    <xf numFmtId="38" fontId="7" fillId="0" borderId="0" xfId="0" applyNumberFormat="1" applyFont="1" applyAlignment="1">
      <alignment wrapText="1"/>
    </xf>
    <xf numFmtId="38" fontId="7" fillId="4" borderId="1" xfId="0" applyNumberFormat="1" applyFont="1" applyFill="1" applyBorder="1" applyAlignment="1" applyProtection="1">
      <alignment wrapText="1"/>
      <protection/>
    </xf>
    <xf numFmtId="3" fontId="7" fillId="0" borderId="1" xfId="0" applyNumberFormat="1" applyFont="1" applyFill="1" applyBorder="1" applyAlignment="1" applyProtection="1">
      <alignment/>
      <protection/>
    </xf>
    <xf numFmtId="38" fontId="9" fillId="0" borderId="0" xfId="0" applyNumberFormat="1" applyFont="1" applyAlignment="1">
      <alignment/>
    </xf>
    <xf numFmtId="3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Alignment="1" applyProtection="1">
      <alignment horizontal="right" wrapText="1"/>
      <protection/>
    </xf>
    <xf numFmtId="0" fontId="7" fillId="0" borderId="0" xfId="0" applyFont="1" applyFill="1" applyAlignment="1" applyProtection="1">
      <alignment horizontal="right"/>
      <protection/>
    </xf>
    <xf numFmtId="38" fontId="7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/>
    </xf>
    <xf numFmtId="38" fontId="9" fillId="0" borderId="0" xfId="0" applyNumberFormat="1" applyFont="1" applyBorder="1" applyAlignment="1">
      <alignment wrapText="1"/>
    </xf>
    <xf numFmtId="38" fontId="9" fillId="0" borderId="3" xfId="0" applyNumberFormat="1" applyFont="1" applyBorder="1" applyAlignment="1">
      <alignment/>
    </xf>
    <xf numFmtId="3" fontId="7" fillId="0" borderId="3" xfId="0" applyNumberFormat="1" applyFont="1" applyFill="1" applyBorder="1" applyAlignment="1" applyProtection="1">
      <alignment horizontal="right"/>
      <protection/>
    </xf>
    <xf numFmtId="3" fontId="7" fillId="0" borderId="3" xfId="0" applyNumberFormat="1" applyFont="1" applyFill="1" applyBorder="1" applyAlignment="1" applyProtection="1">
      <alignment/>
      <protection/>
    </xf>
    <xf numFmtId="190" fontId="7" fillId="0" borderId="3" xfId="0" applyNumberFormat="1" applyFont="1" applyFill="1" applyBorder="1" applyAlignment="1" applyProtection="1">
      <alignment/>
      <protection/>
    </xf>
    <xf numFmtId="0" fontId="7" fillId="5" borderId="0" xfId="0" applyFont="1" applyFill="1" applyAlignment="1">
      <alignment/>
    </xf>
    <xf numFmtId="0" fontId="7" fillId="6" borderId="0" xfId="0" applyFont="1" applyFill="1" applyAlignment="1">
      <alignment wrapText="1"/>
    </xf>
    <xf numFmtId="0" fontId="15" fillId="6" borderId="0" xfId="0" applyFont="1" applyFill="1" applyAlignment="1" applyProtection="1">
      <alignment/>
      <protection/>
    </xf>
    <xf numFmtId="0" fontId="15" fillId="6" borderId="0" xfId="0" applyFont="1" applyFill="1" applyBorder="1" applyAlignment="1" applyProtection="1">
      <alignment/>
      <protection/>
    </xf>
    <xf numFmtId="0" fontId="7" fillId="6" borderId="0" xfId="0" applyFont="1" applyFill="1" applyAlignment="1">
      <alignment/>
    </xf>
    <xf numFmtId="0" fontId="7" fillId="6" borderId="0" xfId="0" applyFont="1" applyFill="1" applyBorder="1" applyAlignment="1">
      <alignment/>
    </xf>
    <xf numFmtId="0" fontId="9" fillId="6" borderId="0" xfId="0" applyNumberFormat="1" applyFont="1" applyFill="1" applyBorder="1" applyAlignment="1" applyProtection="1">
      <alignment horizontal="right"/>
      <protection/>
    </xf>
    <xf numFmtId="0" fontId="9" fillId="6" borderId="0" xfId="0" applyFont="1" applyFill="1" applyAlignment="1">
      <alignment wrapText="1"/>
    </xf>
    <xf numFmtId="3" fontId="9" fillId="5" borderId="0" xfId="0" applyNumberFormat="1" applyFont="1" applyFill="1" applyBorder="1" applyAlignment="1" applyProtection="1">
      <alignment horizontal="right"/>
      <protection/>
    </xf>
    <xf numFmtId="0" fontId="9" fillId="6" borderId="0" xfId="0" applyFont="1" applyFill="1" applyAlignment="1">
      <alignment/>
    </xf>
    <xf numFmtId="0" fontId="9" fillId="6" borderId="0" xfId="0" applyFont="1" applyFill="1" applyBorder="1" applyAlignment="1">
      <alignment/>
    </xf>
    <xf numFmtId="3" fontId="9" fillId="6" borderId="0" xfId="0" applyNumberFormat="1" applyFont="1" applyFill="1" applyBorder="1" applyAlignment="1" applyProtection="1">
      <alignment horizontal="right"/>
      <protection/>
    </xf>
    <xf numFmtId="3" fontId="7" fillId="5" borderId="0" xfId="0" applyNumberFormat="1" applyFont="1" applyFill="1" applyBorder="1" applyAlignment="1" applyProtection="1">
      <alignment horizontal="right"/>
      <protection/>
    </xf>
    <xf numFmtId="3" fontId="7" fillId="6" borderId="0" xfId="0" applyNumberFormat="1" applyFont="1" applyFill="1" applyBorder="1" applyAlignment="1" applyProtection="1">
      <alignment horizontal="right"/>
      <protection/>
    </xf>
    <xf numFmtId="38" fontId="9" fillId="6" borderId="2" xfId="0" applyNumberFormat="1" applyFont="1" applyFill="1" applyBorder="1" applyAlignment="1" applyProtection="1">
      <alignment horizontal="left"/>
      <protection/>
    </xf>
    <xf numFmtId="3" fontId="9" fillId="0" borderId="3" xfId="24" applyNumberFormat="1" applyFont="1" applyFill="1" applyBorder="1" applyAlignment="1">
      <alignment horizontal="right"/>
    </xf>
    <xf numFmtId="3" fontId="9" fillId="6" borderId="3" xfId="0" applyNumberFormat="1" applyFont="1" applyFill="1" applyBorder="1" applyAlignment="1">
      <alignment horizontal="right"/>
    </xf>
    <xf numFmtId="9" fontId="9" fillId="6" borderId="0" xfId="0" applyNumberFormat="1" applyFont="1" applyFill="1" applyBorder="1" applyAlignment="1">
      <alignment/>
    </xf>
    <xf numFmtId="3" fontId="9" fillId="6" borderId="2" xfId="0" applyNumberFormat="1" applyFont="1" applyFill="1" applyBorder="1" applyAlignment="1">
      <alignment horizontal="right"/>
    </xf>
    <xf numFmtId="0" fontId="8" fillId="3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38" fontId="9" fillId="3" borderId="0" xfId="0" applyNumberFormat="1" applyFont="1" applyFill="1" applyAlignment="1" applyProtection="1">
      <alignment horizontal="left" wrapText="1"/>
      <protection/>
    </xf>
    <xf numFmtId="38" fontId="9" fillId="3" borderId="0" xfId="0" applyNumberFormat="1" applyFont="1" applyFill="1" applyAlignment="1" applyProtection="1">
      <alignment horizontal="left"/>
      <protection/>
    </xf>
    <xf numFmtId="0" fontId="9" fillId="3" borderId="0" xfId="0" applyFont="1" applyFill="1" applyBorder="1" applyAlignment="1">
      <alignment/>
    </xf>
    <xf numFmtId="38" fontId="7" fillId="3" borderId="0" xfId="0" applyNumberFormat="1" applyFont="1" applyFill="1" applyAlignment="1" applyProtection="1">
      <alignment horizontal="left"/>
      <protection/>
    </xf>
    <xf numFmtId="38" fontId="7" fillId="3" borderId="0" xfId="0" applyNumberFormat="1" applyFont="1" applyFill="1" applyAlignment="1" applyProtection="1">
      <alignment horizontal="left" wrapText="1"/>
      <protection/>
    </xf>
    <xf numFmtId="38" fontId="7" fillId="3" borderId="0" xfId="0" applyNumberFormat="1" applyFont="1" applyFill="1" applyBorder="1" applyAlignment="1" applyProtection="1">
      <alignment horizontal="left" wrapText="1"/>
      <protection/>
    </xf>
    <xf numFmtId="3" fontId="7" fillId="3" borderId="0" xfId="0" applyNumberFormat="1" applyFont="1" applyFill="1" applyBorder="1" applyAlignment="1">
      <alignment/>
    </xf>
    <xf numFmtId="3" fontId="7" fillId="3" borderId="0" xfId="0" applyNumberFormat="1" applyFont="1" applyFill="1" applyBorder="1" applyAlignment="1">
      <alignment horizontal="right"/>
    </xf>
    <xf numFmtId="0" fontId="7" fillId="3" borderId="0" xfId="0" applyFont="1" applyFill="1" applyAlignment="1">
      <alignment/>
    </xf>
    <xf numFmtId="3" fontId="7" fillId="3" borderId="1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 horizontal="right"/>
    </xf>
    <xf numFmtId="188" fontId="7" fillId="3" borderId="0" xfId="24" applyNumberFormat="1" applyFont="1" applyFill="1" applyBorder="1" applyAlignment="1">
      <alignment/>
    </xf>
    <xf numFmtId="188" fontId="7" fillId="3" borderId="0" xfId="24" applyNumberFormat="1" applyFont="1" applyFill="1" applyBorder="1" applyAlignment="1">
      <alignment horizontal="right"/>
    </xf>
    <xf numFmtId="3" fontId="7" fillId="3" borderId="0" xfId="0" applyNumberFormat="1" applyFont="1" applyFill="1" applyBorder="1" applyAlignment="1" applyProtection="1" quotePrefix="1">
      <alignment horizontal="right"/>
      <protection/>
    </xf>
    <xf numFmtId="3" fontId="7" fillId="3" borderId="1" xfId="0" applyNumberFormat="1" applyFont="1" applyFill="1" applyBorder="1" applyAlignment="1" applyProtection="1" quotePrefix="1">
      <alignment horizontal="right"/>
      <protection/>
    </xf>
    <xf numFmtId="38" fontId="9" fillId="3" borderId="0" xfId="0" applyNumberFormat="1" applyFont="1" applyFill="1" applyBorder="1" applyAlignment="1" applyProtection="1">
      <alignment horizontal="left" wrapText="1"/>
      <protection/>
    </xf>
    <xf numFmtId="3" fontId="7" fillId="3" borderId="0" xfId="24" applyNumberFormat="1" applyFont="1" applyFill="1" applyBorder="1" applyAlignment="1">
      <alignment/>
    </xf>
    <xf numFmtId="188" fontId="7" fillId="3" borderId="0" xfId="0" applyNumberFormat="1" applyFont="1" applyFill="1" applyBorder="1" applyAlignment="1">
      <alignment/>
    </xf>
    <xf numFmtId="188" fontId="7" fillId="3" borderId="0" xfId="0" applyNumberFormat="1" applyFont="1" applyFill="1" applyBorder="1" applyAlignment="1">
      <alignment horizontal="right"/>
    </xf>
    <xf numFmtId="9" fontId="7" fillId="3" borderId="0" xfId="0" applyNumberFormat="1" applyFont="1" applyFill="1" applyBorder="1" applyAlignment="1">
      <alignment horizontal="right"/>
    </xf>
    <xf numFmtId="9" fontId="7" fillId="3" borderId="0" xfId="0" applyNumberFormat="1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0" xfId="0" applyFont="1" applyFill="1" applyAlignment="1">
      <alignment/>
    </xf>
    <xf numFmtId="3" fontId="7" fillId="3" borderId="1" xfId="0" applyNumberFormat="1" applyFont="1" applyFill="1" applyBorder="1" applyAlignment="1">
      <alignment/>
    </xf>
    <xf numFmtId="3" fontId="7" fillId="3" borderId="3" xfId="0" applyNumberFormat="1" applyFont="1" applyFill="1" applyBorder="1" applyAlignment="1">
      <alignment/>
    </xf>
    <xf numFmtId="3" fontId="7" fillId="3" borderId="3" xfId="0" applyNumberFormat="1" applyFont="1" applyFill="1" applyBorder="1" applyAlignment="1">
      <alignment horizontal="right"/>
    </xf>
    <xf numFmtId="0" fontId="7" fillId="3" borderId="0" xfId="0" applyFont="1" applyFill="1" applyAlignment="1">
      <alignment horizontal="right"/>
    </xf>
    <xf numFmtId="0" fontId="7" fillId="3" borderId="0" xfId="0" applyFont="1" applyFill="1" applyBorder="1" applyAlignment="1">
      <alignment wrapText="1"/>
    </xf>
    <xf numFmtId="0" fontId="7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right"/>
    </xf>
    <xf numFmtId="4" fontId="7" fillId="3" borderId="0" xfId="0" applyNumberFormat="1" applyFont="1" applyFill="1" applyBorder="1" applyAlignment="1">
      <alignment/>
    </xf>
    <xf numFmtId="4" fontId="7" fillId="3" borderId="0" xfId="0" applyNumberFormat="1" applyFont="1" applyFill="1" applyBorder="1" applyAlignment="1">
      <alignment horizontal="right"/>
    </xf>
    <xf numFmtId="4" fontId="7" fillId="3" borderId="3" xfId="0" applyNumberFormat="1" applyFont="1" applyFill="1" applyBorder="1" applyAlignment="1">
      <alignment/>
    </xf>
    <xf numFmtId="4" fontId="7" fillId="3" borderId="3" xfId="0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wrapText="1"/>
    </xf>
    <xf numFmtId="0" fontId="1" fillId="2" borderId="0" xfId="0" applyFont="1" applyFill="1" applyAlignment="1">
      <alignment/>
    </xf>
    <xf numFmtId="38" fontId="9" fillId="2" borderId="0" xfId="0" applyNumberFormat="1" applyFont="1" applyFill="1" applyAlignment="1" applyProtection="1">
      <alignment horizontal="left"/>
      <protection/>
    </xf>
    <xf numFmtId="38" fontId="9" fillId="2" borderId="0" xfId="0" applyNumberFormat="1" applyFont="1" applyFill="1" applyAlignment="1" applyProtection="1">
      <alignment horizontal="left" wrapText="1"/>
      <protection/>
    </xf>
    <xf numFmtId="38" fontId="9" fillId="2" borderId="0" xfId="0" applyNumberFormat="1" applyFont="1" applyFill="1" applyAlignment="1" applyProtection="1">
      <alignment horizontal="right" wrapText="1"/>
      <protection/>
    </xf>
    <xf numFmtId="38" fontId="7" fillId="2" borderId="0" xfId="0" applyNumberFormat="1" applyFont="1" applyFill="1" applyBorder="1" applyAlignment="1" applyProtection="1">
      <alignment horizontal="right" wrapText="1"/>
      <protection/>
    </xf>
    <xf numFmtId="3" fontId="9" fillId="2" borderId="0" xfId="0" applyNumberFormat="1" applyFont="1" applyFill="1" applyBorder="1" applyAlignment="1" applyProtection="1">
      <alignment horizontal="right"/>
      <protection/>
    </xf>
    <xf numFmtId="38" fontId="9" fillId="2" borderId="0" xfId="0" applyNumberFormat="1" applyFont="1" applyFill="1" applyBorder="1" applyAlignment="1" applyProtection="1">
      <alignment horizontal="right" wrapText="1"/>
      <protection/>
    </xf>
    <xf numFmtId="3" fontId="7" fillId="2" borderId="0" xfId="0" applyNumberFormat="1" applyFont="1" applyFill="1" applyAlignment="1">
      <alignment/>
    </xf>
    <xf numFmtId="3" fontId="7" fillId="2" borderId="0" xfId="0" applyNumberFormat="1" applyFont="1" applyFill="1" applyAlignment="1" applyProtection="1">
      <alignment horizontal="right"/>
      <protection/>
    </xf>
    <xf numFmtId="3" fontId="7" fillId="2" borderId="0" xfId="0" applyNumberFormat="1" applyFont="1" applyFill="1" applyAlignment="1" applyProtection="1">
      <alignment/>
      <protection/>
    </xf>
    <xf numFmtId="38" fontId="9" fillId="2" borderId="0" xfId="0" applyNumberFormat="1" applyFont="1" applyFill="1" applyAlignment="1">
      <alignment wrapText="1"/>
    </xf>
    <xf numFmtId="38" fontId="7" fillId="2" borderId="0" xfId="0" applyNumberFormat="1" applyFont="1" applyFill="1" applyAlignment="1" applyProtection="1">
      <alignment wrapText="1"/>
      <protection/>
    </xf>
    <xf numFmtId="38" fontId="7" fillId="2" borderId="0" xfId="0" applyNumberFormat="1" applyFont="1" applyFill="1" applyAlignment="1">
      <alignment wrapText="1"/>
    </xf>
    <xf numFmtId="3" fontId="7" fillId="2" borderId="0" xfId="0" applyNumberFormat="1" applyFont="1" applyFill="1" applyBorder="1" applyAlignment="1" applyProtection="1">
      <alignment/>
      <protection/>
    </xf>
    <xf numFmtId="38" fontId="7" fillId="2" borderId="1" xfId="0" applyNumberFormat="1" applyFont="1" applyFill="1" applyBorder="1" applyAlignment="1" applyProtection="1">
      <alignment wrapText="1"/>
      <protection/>
    </xf>
    <xf numFmtId="3" fontId="7" fillId="2" borderId="1" xfId="0" applyNumberFormat="1" applyFont="1" applyFill="1" applyBorder="1" applyAlignment="1" applyProtection="1">
      <alignment/>
      <protection/>
    </xf>
    <xf numFmtId="3" fontId="7" fillId="2" borderId="0" xfId="0" applyNumberFormat="1" applyFont="1" applyFill="1" applyAlignment="1" applyProtection="1">
      <alignment horizontal="right" wrapText="1"/>
      <protection/>
    </xf>
    <xf numFmtId="3" fontId="7" fillId="2" borderId="0" xfId="0" applyNumberFormat="1" applyFont="1" applyFill="1" applyAlignment="1" applyProtection="1">
      <alignment wrapText="1"/>
      <protection/>
    </xf>
    <xf numFmtId="38" fontId="7" fillId="2" borderId="1" xfId="0" applyNumberFormat="1" applyFont="1" applyFill="1" applyBorder="1" applyAlignment="1">
      <alignment wrapText="1"/>
    </xf>
    <xf numFmtId="38" fontId="7" fillId="2" borderId="0" xfId="0" applyNumberFormat="1" applyFont="1" applyFill="1" applyBorder="1" applyAlignment="1">
      <alignment wrapText="1"/>
    </xf>
    <xf numFmtId="0" fontId="7" fillId="2" borderId="0" xfId="0" applyFont="1" applyFill="1" applyBorder="1" applyAlignment="1">
      <alignment/>
    </xf>
    <xf numFmtId="38" fontId="9" fillId="2" borderId="0" xfId="0" applyNumberFormat="1" applyFont="1" applyFill="1" applyBorder="1" applyAlignment="1">
      <alignment wrapText="1"/>
    </xf>
    <xf numFmtId="3" fontId="7" fillId="2" borderId="3" xfId="0" applyNumberFormat="1" applyFont="1" applyFill="1" applyBorder="1" applyAlignment="1" applyProtection="1">
      <alignment horizontal="right"/>
      <protection/>
    </xf>
    <xf numFmtId="3" fontId="7" fillId="2" borderId="3" xfId="0" applyNumberFormat="1" applyFont="1" applyFill="1" applyBorder="1" applyAlignment="1" applyProtection="1">
      <alignment/>
      <protection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 applyProtection="1">
      <alignment horizontal="left" wrapText="1"/>
      <protection/>
    </xf>
    <xf numFmtId="3" fontId="7" fillId="0" borderId="1" xfId="0" applyNumberFormat="1" applyFont="1" applyFill="1" applyBorder="1" applyAlignment="1" applyProtection="1">
      <alignment horizontal="left" wrapText="1"/>
      <protection/>
    </xf>
    <xf numFmtId="3" fontId="9" fillId="0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>
      <alignment wrapText="1"/>
    </xf>
    <xf numFmtId="3" fontId="7" fillId="2" borderId="0" xfId="0" applyNumberFormat="1" applyFont="1" applyFill="1" applyBorder="1" applyAlignment="1" applyProtection="1">
      <alignment horizontal="left" wrapText="1"/>
      <protection/>
    </xf>
    <xf numFmtId="3" fontId="7" fillId="0" borderId="0" xfId="0" applyNumberFormat="1" applyFont="1" applyFill="1" applyBorder="1" applyAlignment="1" applyProtection="1" quotePrefix="1">
      <alignment horizontal="right"/>
      <protection/>
    </xf>
    <xf numFmtId="3" fontId="9" fillId="0" borderId="2" xfId="0" applyNumberFormat="1" applyFont="1" applyFill="1" applyBorder="1" applyAlignment="1" applyProtection="1">
      <alignment horizontal="left"/>
      <protection/>
    </xf>
    <xf numFmtId="3" fontId="7" fillId="0" borderId="2" xfId="0" applyNumberFormat="1" applyFont="1" applyFill="1" applyBorder="1" applyAlignment="1" applyProtection="1">
      <alignment horizontal="right"/>
      <protection/>
    </xf>
    <xf numFmtId="3" fontId="11" fillId="0" borderId="0" xfId="0" applyNumberFormat="1" applyFont="1" applyFill="1" applyBorder="1" applyAlignment="1" applyProtection="1">
      <alignment horizontal="left" wrapText="1"/>
      <protection/>
    </xf>
    <xf numFmtId="3" fontId="12" fillId="0" borderId="0" xfId="0" applyNumberFormat="1" applyFont="1" applyAlignment="1">
      <alignment/>
    </xf>
    <xf numFmtId="3" fontId="9" fillId="0" borderId="0" xfId="0" applyNumberFormat="1" applyFont="1" applyFill="1" applyAlignment="1" applyProtection="1">
      <alignment horizontal="left" wrapText="1"/>
      <protection/>
    </xf>
    <xf numFmtId="3" fontId="9" fillId="0" borderId="0" xfId="0" applyNumberFormat="1" applyFont="1" applyFill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 horizontal="left" wrapText="1"/>
      <protection/>
    </xf>
    <xf numFmtId="3" fontId="9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 applyProtection="1">
      <alignment horizontal="right" wrapText="1"/>
      <protection/>
    </xf>
    <xf numFmtId="3" fontId="7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wrapText="1"/>
    </xf>
    <xf numFmtId="3" fontId="7" fillId="0" borderId="0" xfId="0" applyNumberFormat="1" applyFont="1" applyFill="1" applyAlignment="1">
      <alignment horizontal="right"/>
    </xf>
    <xf numFmtId="3" fontId="9" fillId="0" borderId="3" xfId="0" applyNumberFormat="1" applyFont="1" applyFill="1" applyBorder="1" applyAlignment="1" applyProtection="1">
      <alignment horizontal="left" vertical="center" wrapText="1"/>
      <protection/>
    </xf>
    <xf numFmtId="3" fontId="9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4" xfId="0" applyNumberFormat="1" applyFont="1" applyFill="1" applyBorder="1" applyAlignment="1">
      <alignment wrapText="1"/>
    </xf>
    <xf numFmtId="3" fontId="7" fillId="0" borderId="4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 applyProtection="1">
      <alignment horizontal="left" wrapText="1"/>
      <protection/>
    </xf>
    <xf numFmtId="3" fontId="7" fillId="0" borderId="0" xfId="0" applyNumberFormat="1" applyFont="1" applyFill="1" applyBorder="1" applyAlignment="1" applyProtection="1" quotePrefix="1">
      <alignment horizontal="right" wrapText="1"/>
      <protection/>
    </xf>
    <xf numFmtId="3" fontId="9" fillId="0" borderId="3" xfId="0" applyNumberFormat="1" applyFont="1" applyFill="1" applyBorder="1" applyAlignment="1" applyProtection="1">
      <alignment horizontal="left" wrapText="1"/>
      <protection/>
    </xf>
    <xf numFmtId="3" fontId="9" fillId="0" borderId="3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Alignment="1" applyProtection="1" quotePrefix="1">
      <alignment horizontal="left" wrapText="1"/>
      <protection/>
    </xf>
    <xf numFmtId="3" fontId="7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3" fontId="7" fillId="2" borderId="0" xfId="0" applyNumberFormat="1" applyFont="1" applyFill="1" applyAlignment="1">
      <alignment wrapText="1"/>
    </xf>
    <xf numFmtId="3" fontId="7" fillId="0" borderId="0" xfId="0" applyNumberFormat="1" applyFont="1" applyFill="1" applyAlignment="1">
      <alignment horizontal="left" wrapText="1" indent="1"/>
    </xf>
    <xf numFmtId="3" fontId="12" fillId="2" borderId="0" xfId="0" applyNumberFormat="1" applyFont="1" applyFill="1" applyAlignment="1">
      <alignment wrapText="1"/>
    </xf>
    <xf numFmtId="3" fontId="12" fillId="2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3" fontId="9" fillId="0" borderId="5" xfId="0" applyNumberFormat="1" applyFont="1" applyFill="1" applyBorder="1" applyAlignment="1">
      <alignment/>
    </xf>
    <xf numFmtId="3" fontId="9" fillId="0" borderId="5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9" fontId="7" fillId="0" borderId="0" xfId="24" applyFont="1" applyFill="1" applyBorder="1" applyAlignment="1">
      <alignment horizontal="right"/>
    </xf>
    <xf numFmtId="9" fontId="7" fillId="0" borderId="0" xfId="24" applyFont="1" applyFill="1" applyAlignment="1">
      <alignment horizontal="right"/>
    </xf>
    <xf numFmtId="9" fontId="7" fillId="0" borderId="0" xfId="24" applyFont="1" applyFill="1" applyAlignment="1">
      <alignment wrapText="1"/>
    </xf>
    <xf numFmtId="9" fontId="7" fillId="0" borderId="0" xfId="24" applyFont="1" applyAlignment="1">
      <alignment/>
    </xf>
    <xf numFmtId="9" fontId="7" fillId="0" borderId="0" xfId="0" applyNumberFormat="1" applyFont="1" applyFill="1" applyBorder="1" applyAlignment="1">
      <alignment horizontal="right"/>
    </xf>
    <xf numFmtId="9" fontId="9" fillId="0" borderId="5" xfId="24" applyFont="1" applyFill="1" applyBorder="1" applyAlignment="1">
      <alignment horizontal="right"/>
    </xf>
    <xf numFmtId="9" fontId="9" fillId="0" borderId="0" xfId="24" applyFont="1" applyFill="1" applyBorder="1" applyAlignment="1">
      <alignment horizontal="right"/>
    </xf>
    <xf numFmtId="9" fontId="7" fillId="0" borderId="0" xfId="24" applyNumberFormat="1" applyFont="1" applyFill="1" applyBorder="1" applyAlignment="1">
      <alignment horizontal="right"/>
    </xf>
    <xf numFmtId="9" fontId="9" fillId="0" borderId="2" xfId="24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3" fontId="9" fillId="0" borderId="2" xfId="0" applyNumberFormat="1" applyFont="1" applyFill="1" applyBorder="1" applyAlignment="1">
      <alignment/>
    </xf>
    <xf numFmtId="9" fontId="9" fillId="0" borderId="3" xfId="24" applyFont="1" applyFill="1" applyBorder="1" applyAlignment="1">
      <alignment horizontal="right"/>
    </xf>
    <xf numFmtId="0" fontId="16" fillId="2" borderId="0" xfId="0" applyFont="1" applyFill="1" applyAlignment="1">
      <alignment wrapText="1"/>
    </xf>
    <xf numFmtId="3" fontId="16" fillId="2" borderId="0" xfId="0" applyNumberFormat="1" applyFont="1" applyFill="1" applyAlignment="1">
      <alignment wrapText="1"/>
    </xf>
    <xf numFmtId="0" fontId="16" fillId="2" borderId="0" xfId="0" applyFont="1" applyFill="1" applyBorder="1" applyAlignment="1">
      <alignment wrapText="1"/>
    </xf>
    <xf numFmtId="3" fontId="1" fillId="2" borderId="0" xfId="24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3" borderId="0" xfId="0" applyFont="1" applyFill="1" applyBorder="1" applyAlignment="1">
      <alignment wrapText="1"/>
    </xf>
    <xf numFmtId="3" fontId="7" fillId="0" borderId="0" xfId="24" applyNumberFormat="1" applyFont="1" applyFill="1" applyBorder="1" applyAlignment="1">
      <alignment horizontal="right"/>
    </xf>
    <xf numFmtId="3" fontId="7" fillId="0" borderId="0" xfId="15" applyNumberFormat="1" applyFont="1" applyFill="1" applyBorder="1" applyAlignment="1" quotePrefix="1">
      <alignment horizontal="right"/>
    </xf>
    <xf numFmtId="0" fontId="12" fillId="2" borderId="0" xfId="0" applyFont="1" applyFill="1" applyAlignment="1">
      <alignment wrapText="1"/>
    </xf>
    <xf numFmtId="0" fontId="12" fillId="2" borderId="0" xfId="0" applyFont="1" applyFill="1" applyBorder="1" applyAlignment="1">
      <alignment wrapText="1"/>
    </xf>
    <xf numFmtId="3" fontId="7" fillId="2" borderId="1" xfId="0" applyNumberFormat="1" applyFont="1" applyFill="1" applyBorder="1" applyAlignment="1">
      <alignment wrapText="1"/>
    </xf>
    <xf numFmtId="3" fontId="7" fillId="2" borderId="1" xfId="15" applyNumberFormat="1" applyFont="1" applyFill="1" applyBorder="1" applyAlignment="1">
      <alignment horizontal="right"/>
    </xf>
    <xf numFmtId="3" fontId="7" fillId="2" borderId="0" xfId="24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3" fontId="9" fillId="0" borderId="5" xfId="24" applyNumberFormat="1" applyFont="1" applyFill="1" applyBorder="1" applyAlignment="1">
      <alignment horizontal="right"/>
    </xf>
    <xf numFmtId="0" fontId="17" fillId="0" borderId="0" xfId="0" applyFont="1" applyFill="1" applyAlignment="1">
      <alignment wrapText="1"/>
    </xf>
    <xf numFmtId="0" fontId="17" fillId="3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3" fontId="12" fillId="2" borderId="0" xfId="24" applyNumberFormat="1" applyFont="1" applyFill="1" applyBorder="1" applyAlignment="1">
      <alignment horizontal="right"/>
    </xf>
    <xf numFmtId="3" fontId="12" fillId="2" borderId="0" xfId="15" applyNumberFormat="1" applyFont="1" applyFill="1" applyBorder="1" applyAlignment="1" quotePrefix="1">
      <alignment horizontal="right"/>
    </xf>
    <xf numFmtId="0" fontId="12" fillId="2" borderId="0" xfId="0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0" fontId="9" fillId="2" borderId="6" xfId="0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3" fontId="9" fillId="2" borderId="6" xfId="24" applyNumberFormat="1" applyFont="1" applyFill="1" applyBorder="1" applyAlignment="1">
      <alignment horizontal="right"/>
    </xf>
    <xf numFmtId="0" fontId="12" fillId="3" borderId="0" xfId="0" applyFont="1" applyFill="1" applyAlignment="1">
      <alignment/>
    </xf>
    <xf numFmtId="9" fontId="7" fillId="0" borderId="0" xfId="24" applyFont="1" applyFill="1" applyBorder="1" applyAlignment="1">
      <alignment wrapText="1"/>
    </xf>
    <xf numFmtId="9" fontId="7" fillId="0" borderId="0" xfId="24" applyFont="1" applyFill="1" applyBorder="1" applyAlignment="1" quotePrefix="1">
      <alignment horizontal="right"/>
    </xf>
    <xf numFmtId="9" fontId="7" fillId="0" borderId="0" xfId="15" applyNumberFormat="1" applyFont="1" applyFill="1" applyBorder="1" applyAlignment="1" quotePrefix="1">
      <alignment horizontal="right"/>
    </xf>
    <xf numFmtId="9" fontId="9" fillId="0" borderId="5" xfId="24" applyFont="1" applyFill="1" applyBorder="1" applyAlignment="1">
      <alignment/>
    </xf>
    <xf numFmtId="0" fontId="9" fillId="2" borderId="2" xfId="0" applyFont="1" applyFill="1" applyBorder="1" applyAlignment="1">
      <alignment/>
    </xf>
    <xf numFmtId="3" fontId="9" fillId="0" borderId="2" xfId="24" applyNumberFormat="1" applyFont="1" applyFill="1" applyBorder="1" applyAlignment="1">
      <alignment horizontal="right"/>
    </xf>
    <xf numFmtId="9" fontId="9" fillId="0" borderId="2" xfId="24" applyFont="1" applyFill="1" applyBorder="1" applyAlignment="1">
      <alignment/>
    </xf>
    <xf numFmtId="0" fontId="11" fillId="3" borderId="0" xfId="0" applyFont="1" applyFill="1" applyBorder="1" applyAlignment="1">
      <alignment wrapText="1"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3" fontId="9" fillId="2" borderId="1" xfId="24" applyNumberFormat="1" applyFont="1" applyFill="1" applyBorder="1" applyAlignment="1">
      <alignment horizontal="right"/>
    </xf>
    <xf numFmtId="3" fontId="9" fillId="2" borderId="7" xfId="24" applyNumberFormat="1" applyFont="1" applyFill="1" applyBorder="1" applyAlignment="1">
      <alignment horizontal="right"/>
    </xf>
    <xf numFmtId="0" fontId="8" fillId="2" borderId="0" xfId="0" applyFont="1" applyFill="1" applyAlignment="1">
      <alignment wrapText="1"/>
    </xf>
    <xf numFmtId="9" fontId="7" fillId="2" borderId="0" xfId="24" applyNumberFormat="1" applyFont="1" applyFill="1" applyBorder="1" applyAlignment="1">
      <alignment horizontal="right"/>
    </xf>
    <xf numFmtId="9" fontId="7" fillId="2" borderId="0" xfId="24" applyFont="1" applyFill="1" applyBorder="1" applyAlignment="1" quotePrefix="1">
      <alignment horizontal="right"/>
    </xf>
    <xf numFmtId="9" fontId="7" fillId="2" borderId="0" xfId="15" applyNumberFormat="1" applyFont="1" applyFill="1" applyBorder="1" applyAlignment="1" quotePrefix="1">
      <alignment horizontal="right"/>
    </xf>
    <xf numFmtId="3" fontId="9" fillId="2" borderId="5" xfId="24" applyNumberFormat="1" applyFont="1" applyFill="1" applyBorder="1" applyAlignment="1">
      <alignment horizontal="right"/>
    </xf>
    <xf numFmtId="9" fontId="9" fillId="2" borderId="5" xfId="24" applyFont="1" applyFill="1" applyBorder="1" applyAlignment="1">
      <alignment/>
    </xf>
    <xf numFmtId="9" fontId="9" fillId="2" borderId="0" xfId="24" applyFont="1" applyFill="1" applyBorder="1" applyAlignment="1">
      <alignment horizontal="right"/>
    </xf>
    <xf numFmtId="9" fontId="9" fillId="2" borderId="5" xfId="24" applyFont="1" applyFill="1" applyBorder="1" applyAlignment="1">
      <alignment horizontal="right"/>
    </xf>
    <xf numFmtId="3" fontId="9" fillId="2" borderId="2" xfId="24" applyNumberFormat="1" applyFont="1" applyFill="1" applyBorder="1" applyAlignment="1">
      <alignment horizontal="right"/>
    </xf>
    <xf numFmtId="9" fontId="9" fillId="2" borderId="2" xfId="24" applyFont="1" applyFill="1" applyBorder="1" applyAlignment="1">
      <alignment/>
    </xf>
    <xf numFmtId="9" fontId="9" fillId="2" borderId="3" xfId="24" applyFont="1" applyFill="1" applyBorder="1" applyAlignment="1">
      <alignment/>
    </xf>
    <xf numFmtId="9" fontId="9" fillId="2" borderId="2" xfId="24" applyFont="1" applyFill="1" applyBorder="1" applyAlignment="1">
      <alignment horizontal="right"/>
    </xf>
    <xf numFmtId="0" fontId="7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12" fillId="0" borderId="1" xfId="0" applyNumberFormat="1" applyFont="1" applyFill="1" applyBorder="1" applyAlignment="1">
      <alignment/>
    </xf>
    <xf numFmtId="9" fontId="7" fillId="0" borderId="0" xfId="24" applyNumberFormat="1" applyFont="1" applyFill="1" applyBorder="1" applyAlignment="1" quotePrefix="1">
      <alignment horizontal="right"/>
    </xf>
    <xf numFmtId="9" fontId="9" fillId="0" borderId="5" xfId="24" applyFont="1" applyFill="1" applyBorder="1" applyAlignment="1" quotePrefix="1">
      <alignment horizontal="right"/>
    </xf>
    <xf numFmtId="0" fontId="8" fillId="0" borderId="0" xfId="0" applyFont="1" applyAlignment="1">
      <alignment/>
    </xf>
    <xf numFmtId="3" fontId="7" fillId="2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left" wrapText="1"/>
    </xf>
    <xf numFmtId="9" fontId="9" fillId="0" borderId="0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left" vertical="center" wrapText="1"/>
    </xf>
    <xf numFmtId="9" fontId="7" fillId="0" borderId="2" xfId="24" applyFont="1" applyFill="1" applyBorder="1" applyAlignment="1">
      <alignment horizontal="right"/>
    </xf>
    <xf numFmtId="0" fontId="7" fillId="0" borderId="3" xfId="0" applyFont="1" applyFill="1" applyBorder="1" applyAlignment="1">
      <alignment wrapText="1"/>
    </xf>
    <xf numFmtId="9" fontId="7" fillId="0" borderId="3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Alignment="1">
      <alignment horizontal="right" wrapText="1"/>
    </xf>
    <xf numFmtId="3" fontId="9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3" fontId="9" fillId="0" borderId="5" xfId="0" applyNumberFormat="1" applyFont="1" applyFill="1" applyBorder="1" applyAlignment="1">
      <alignment horizontal="right" wrapText="1"/>
    </xf>
    <xf numFmtId="0" fontId="9" fillId="0" borderId="2" xfId="0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0" fontId="8" fillId="0" borderId="0" xfId="0" applyFont="1" applyAlignment="1">
      <alignment wrapText="1"/>
    </xf>
    <xf numFmtId="3" fontId="7" fillId="2" borderId="0" xfId="17" applyNumberFormat="1" applyFont="1" applyFill="1" applyBorder="1" applyAlignment="1">
      <alignment horizontal="right"/>
    </xf>
    <xf numFmtId="3" fontId="7" fillId="0" borderId="0" xfId="17" applyNumberFormat="1" applyFont="1" applyFill="1" applyBorder="1" applyAlignment="1">
      <alignment horizontal="right"/>
    </xf>
    <xf numFmtId="3" fontId="7" fillId="0" borderId="0" xfId="17" applyNumberFormat="1" applyFont="1" applyFill="1" applyBorder="1" applyAlignment="1" quotePrefix="1">
      <alignment horizontal="right"/>
    </xf>
    <xf numFmtId="0" fontId="11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38" fontId="9" fillId="0" borderId="0" xfId="0" applyNumberFormat="1" applyFont="1" applyFill="1" applyAlignment="1" applyProtection="1">
      <alignment horizontal="left"/>
      <protection/>
    </xf>
    <xf numFmtId="0" fontId="9" fillId="0" borderId="0" xfId="0" applyFont="1" applyFill="1" applyBorder="1" applyAlignment="1">
      <alignment/>
    </xf>
    <xf numFmtId="189" fontId="7" fillId="2" borderId="0" xfId="23" applyNumberFormat="1" applyFont="1" applyFill="1" applyBorder="1" applyAlignment="1" applyProtection="1">
      <alignment horizontal="right"/>
      <protection/>
    </xf>
    <xf numFmtId="3" fontId="7" fillId="2" borderId="0" xfId="23" applyNumberFormat="1" applyFont="1" applyFill="1" applyBorder="1" applyAlignment="1" applyProtection="1" quotePrefix="1">
      <alignment horizontal="right"/>
      <protection/>
    </xf>
    <xf numFmtId="38" fontId="7" fillId="2" borderId="0" xfId="23" applyNumberFormat="1" applyFont="1" applyFill="1" applyBorder="1" applyAlignment="1" applyProtection="1">
      <alignment horizontal="left" wrapText="1" indent="1"/>
      <protection/>
    </xf>
    <xf numFmtId="189" fontId="7" fillId="2" borderId="0" xfId="23" applyNumberFormat="1" applyFont="1" applyFill="1" applyBorder="1" applyAlignment="1" applyProtection="1" quotePrefix="1">
      <alignment horizontal="right"/>
      <protection/>
    </xf>
    <xf numFmtId="3" fontId="7" fillId="2" borderId="0" xfId="24" applyNumberFormat="1" applyFont="1" applyFill="1" applyBorder="1" applyAlignment="1" applyProtection="1" quotePrefix="1">
      <alignment horizontal="right"/>
      <protection/>
    </xf>
    <xf numFmtId="38" fontId="7" fillId="2" borderId="0" xfId="0" applyNumberFormat="1" applyFont="1" applyFill="1" applyAlignment="1" applyProtection="1">
      <alignment horizontal="left" wrapText="1" indent="1"/>
      <protection/>
    </xf>
    <xf numFmtId="3" fontId="7" fillId="2" borderId="0" xfId="0" applyNumberFormat="1" applyFont="1" applyFill="1" applyBorder="1" applyAlignment="1">
      <alignment/>
    </xf>
    <xf numFmtId="3" fontId="9" fillId="2" borderId="5" xfId="0" applyNumberFormat="1" applyFont="1" applyFill="1" applyBorder="1" applyAlignment="1">
      <alignment/>
    </xf>
    <xf numFmtId="3" fontId="9" fillId="2" borderId="5" xfId="0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>
      <alignment horizontal="right"/>
    </xf>
    <xf numFmtId="189" fontId="7" fillId="2" borderId="0" xfId="0" applyNumberFormat="1" applyFont="1" applyFill="1" applyAlignment="1" applyProtection="1">
      <alignment horizontal="right"/>
      <protection/>
    </xf>
    <xf numFmtId="3" fontId="7" fillId="2" borderId="0" xfId="23" applyNumberFormat="1" applyFont="1" applyFill="1" applyBorder="1" applyAlignment="1" applyProtection="1">
      <alignment horizontal="right"/>
      <protection/>
    </xf>
    <xf numFmtId="3" fontId="7" fillId="2" borderId="1" xfId="0" applyNumberFormat="1" applyFont="1" applyFill="1" applyBorder="1" applyAlignment="1">
      <alignment/>
    </xf>
    <xf numFmtId="38" fontId="12" fillId="2" borderId="0" xfId="0" applyNumberFormat="1" applyFont="1" applyFill="1" applyBorder="1" applyAlignment="1" applyProtection="1">
      <alignment wrapText="1"/>
      <protection/>
    </xf>
    <xf numFmtId="189" fontId="7" fillId="2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vertical="top"/>
    </xf>
    <xf numFmtId="38" fontId="9" fillId="0" borderId="0" xfId="23" applyNumberFormat="1" applyFont="1" applyFill="1" applyBorder="1" applyAlignment="1" applyProtection="1">
      <alignment wrapText="1"/>
      <protection/>
    </xf>
    <xf numFmtId="38" fontId="19" fillId="0" borderId="0" xfId="23" applyNumberFormat="1" applyFont="1" applyFill="1" applyBorder="1" applyAlignment="1" applyProtection="1">
      <alignment horizontal="right"/>
      <protection/>
    </xf>
    <xf numFmtId="38" fontId="7" fillId="0" borderId="0" xfId="23" applyNumberFormat="1" applyFont="1" applyFill="1" applyBorder="1" applyAlignment="1" applyProtection="1">
      <alignment wrapText="1"/>
      <protection/>
    </xf>
    <xf numFmtId="3" fontId="7" fillId="0" borderId="0" xfId="23" applyNumberFormat="1" applyFont="1" applyFill="1" applyBorder="1" applyAlignment="1" applyProtection="1">
      <alignment horizontal="right"/>
      <protection/>
    </xf>
    <xf numFmtId="38" fontId="7" fillId="0" borderId="0" xfId="23" applyNumberFormat="1" applyFont="1" applyFill="1" applyBorder="1" applyAlignment="1" applyProtection="1">
      <alignment horizontal="left" wrapText="1" indent="1"/>
      <protection/>
    </xf>
    <xf numFmtId="3" fontId="7" fillId="0" borderId="0" xfId="23" applyNumberFormat="1" applyFont="1" applyFill="1" applyBorder="1" applyAlignment="1" applyProtection="1" quotePrefix="1">
      <alignment horizontal="right"/>
      <protection/>
    </xf>
    <xf numFmtId="38" fontId="7" fillId="0" borderId="0" xfId="23" applyNumberFormat="1" applyFont="1" applyFill="1" applyBorder="1" applyAlignment="1" applyProtection="1">
      <alignment horizontal="left" wrapText="1"/>
      <protection/>
    </xf>
    <xf numFmtId="4" fontId="7" fillId="0" borderId="0" xfId="23" applyNumberFormat="1" applyFont="1" applyFill="1" applyBorder="1" applyAlignment="1" applyProtection="1">
      <alignment horizontal="right"/>
      <protection/>
    </xf>
    <xf numFmtId="4" fontId="7" fillId="0" borderId="0" xfId="23" applyNumberFormat="1" applyFont="1" applyFill="1" applyBorder="1" applyAlignment="1" applyProtection="1" quotePrefix="1">
      <alignment horizontal="right"/>
      <protection/>
    </xf>
    <xf numFmtId="38" fontId="7" fillId="0" borderId="1" xfId="23" applyNumberFormat="1" applyFont="1" applyFill="1" applyBorder="1" applyAlignment="1" applyProtection="1">
      <alignment wrapText="1"/>
      <protection/>
    </xf>
    <xf numFmtId="4" fontId="7" fillId="0" borderId="1" xfId="23" applyNumberFormat="1" applyFont="1" applyFill="1" applyBorder="1" applyAlignment="1" applyProtection="1">
      <alignment horizontal="right"/>
      <protection/>
    </xf>
    <xf numFmtId="4" fontId="7" fillId="0" borderId="1" xfId="23" applyNumberFormat="1" applyFont="1" applyFill="1" applyBorder="1" applyAlignment="1" applyProtection="1" quotePrefix="1">
      <alignment horizontal="right"/>
      <protection/>
    </xf>
    <xf numFmtId="38" fontId="7" fillId="0" borderId="0" xfId="23" applyNumberFormat="1" applyFont="1" applyFill="1" applyBorder="1" applyAlignment="1" applyProtection="1">
      <alignment horizontal="right"/>
      <protection/>
    </xf>
    <xf numFmtId="1" fontId="7" fillId="0" borderId="0" xfId="24" applyNumberFormat="1" applyFont="1" applyFill="1" applyBorder="1" applyAlignment="1" applyProtection="1" quotePrefix="1">
      <alignment horizontal="right"/>
      <protection/>
    </xf>
    <xf numFmtId="38" fontId="7" fillId="0" borderId="0" xfId="23" applyNumberFormat="1" applyFont="1" applyFill="1" applyBorder="1" applyAlignment="1" applyProtection="1" quotePrefix="1">
      <alignment wrapText="1"/>
      <protection/>
    </xf>
    <xf numFmtId="188" fontId="7" fillId="0" borderId="0" xfId="24" applyNumberFormat="1" applyFont="1" applyFill="1" applyBorder="1" applyAlignment="1" applyProtection="1">
      <alignment horizontal="right"/>
      <protection/>
    </xf>
    <xf numFmtId="188" fontId="7" fillId="0" borderId="0" xfId="23" applyNumberFormat="1" applyFont="1" applyFill="1" applyBorder="1" applyAlignment="1" applyProtection="1">
      <alignment horizontal="right"/>
      <protection/>
    </xf>
    <xf numFmtId="188" fontId="7" fillId="0" borderId="0" xfId="23" applyNumberFormat="1" applyFont="1" applyFill="1" applyBorder="1" applyAlignment="1" applyProtection="1" quotePrefix="1">
      <alignment horizontal="right"/>
      <protection/>
    </xf>
    <xf numFmtId="193" fontId="7" fillId="0" borderId="0" xfId="23" applyNumberFormat="1" applyFont="1" applyFill="1" applyBorder="1" applyAlignment="1" applyProtection="1">
      <alignment horizontal="right"/>
      <protection/>
    </xf>
    <xf numFmtId="188" fontId="7" fillId="0" borderId="1" xfId="23" applyNumberFormat="1" applyFont="1" applyFill="1" applyBorder="1" applyAlignment="1" applyProtection="1">
      <alignment horizontal="right"/>
      <protection/>
    </xf>
    <xf numFmtId="188" fontId="7" fillId="0" borderId="1" xfId="0" applyNumberFormat="1" applyFont="1" applyFill="1" applyBorder="1" applyAlignment="1">
      <alignment horizontal="right"/>
    </xf>
    <xf numFmtId="188" fontId="7" fillId="0" borderId="0" xfId="24" applyNumberFormat="1" applyFont="1" applyFill="1" applyBorder="1" applyAlignment="1" applyProtection="1" quotePrefix="1">
      <alignment horizontal="right"/>
      <protection/>
    </xf>
    <xf numFmtId="194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38" fontId="7" fillId="0" borderId="1" xfId="23" applyNumberFormat="1" applyFont="1" applyFill="1" applyBorder="1" applyAlignment="1" applyProtection="1">
      <alignment horizontal="left" wrapText="1" indent="1"/>
      <protection/>
    </xf>
    <xf numFmtId="2" fontId="7" fillId="0" borderId="1" xfId="0" applyNumberFormat="1" applyFont="1" applyFill="1" applyBorder="1" applyAlignment="1">
      <alignment horizontal="right"/>
    </xf>
    <xf numFmtId="38" fontId="7" fillId="0" borderId="3" xfId="23" applyNumberFormat="1" applyFont="1" applyFill="1" applyBorder="1" applyAlignment="1" applyProtection="1">
      <alignment/>
      <protection/>
    </xf>
    <xf numFmtId="189" fontId="7" fillId="0" borderId="3" xfId="23" applyNumberFormat="1" applyFont="1" applyFill="1" applyBorder="1" applyAlignment="1" applyProtection="1">
      <alignment horizontal="right"/>
      <protection/>
    </xf>
    <xf numFmtId="3" fontId="7" fillId="0" borderId="3" xfId="23" applyNumberFormat="1" applyFont="1" applyFill="1" applyBorder="1" applyAlignment="1" applyProtection="1" quotePrefix="1">
      <alignment horizontal="right"/>
      <protection/>
    </xf>
    <xf numFmtId="38" fontId="11" fillId="0" borderId="0" xfId="23" applyNumberFormat="1" applyFont="1" applyFill="1" applyBorder="1" applyAlignment="1" applyProtection="1">
      <alignment wrapText="1"/>
      <protection/>
    </xf>
    <xf numFmtId="0" fontId="9" fillId="0" borderId="0" xfId="0" applyFont="1" applyFill="1" applyAlignment="1">
      <alignment vertical="top" wrapText="1"/>
    </xf>
    <xf numFmtId="3" fontId="7" fillId="0" borderId="0" xfId="23" applyNumberFormat="1" applyFont="1" applyFill="1" applyBorder="1" applyAlignment="1" applyProtection="1">
      <alignment horizontal="right" vertical="top"/>
      <protection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horizontal="right" vertical="top"/>
    </xf>
    <xf numFmtId="38" fontId="7" fillId="2" borderId="0" xfId="0" applyNumberFormat="1" applyFont="1" applyFill="1" applyAlignment="1" applyProtection="1">
      <alignment horizontal="left" wrapText="1"/>
      <protection/>
    </xf>
    <xf numFmtId="38" fontId="7" fillId="2" borderId="0" xfId="0" applyNumberFormat="1" applyFont="1" applyFill="1" applyAlignment="1" applyProtection="1">
      <alignment horizontal="left"/>
      <protection/>
    </xf>
    <xf numFmtId="188" fontId="7" fillId="2" borderId="0" xfId="24" applyNumberFormat="1" applyFont="1" applyFill="1" applyBorder="1" applyAlignment="1">
      <alignment/>
    </xf>
    <xf numFmtId="38" fontId="9" fillId="2" borderId="4" xfId="0" applyNumberFormat="1" applyFont="1" applyFill="1" applyBorder="1" applyAlignment="1" applyProtection="1">
      <alignment horizontal="left"/>
      <protection/>
    </xf>
    <xf numFmtId="3" fontId="7" fillId="2" borderId="4" xfId="0" applyNumberFormat="1" applyFont="1" applyFill="1" applyBorder="1" applyAlignment="1">
      <alignment/>
    </xf>
    <xf numFmtId="3" fontId="7" fillId="2" borderId="4" xfId="0" applyNumberFormat="1" applyFont="1" applyFill="1" applyBorder="1" applyAlignment="1">
      <alignment horizontal="right"/>
    </xf>
    <xf numFmtId="9" fontId="7" fillId="2" borderId="0" xfId="24" applyFont="1" applyFill="1" applyBorder="1" applyAlignment="1">
      <alignment horizontal="right"/>
    </xf>
    <xf numFmtId="188" fontId="7" fillId="2" borderId="0" xfId="0" applyNumberFormat="1" applyFont="1" applyFill="1" applyBorder="1" applyAlignment="1">
      <alignment/>
    </xf>
    <xf numFmtId="38" fontId="7" fillId="2" borderId="1" xfId="0" applyNumberFormat="1" applyFont="1" applyFill="1" applyBorder="1" applyAlignment="1" applyProtection="1">
      <alignment horizontal="left"/>
      <protection/>
    </xf>
    <xf numFmtId="3" fontId="7" fillId="2" borderId="1" xfId="0" applyNumberFormat="1" applyFont="1" applyFill="1" applyBorder="1" applyAlignment="1">
      <alignment/>
    </xf>
    <xf numFmtId="38" fontId="7" fillId="2" borderId="0" xfId="23" applyNumberFormat="1" applyFont="1" applyFill="1" applyBorder="1" applyAlignment="1" applyProtection="1">
      <alignment wrapText="1"/>
      <protection/>
    </xf>
    <xf numFmtId="4" fontId="7" fillId="2" borderId="0" xfId="23" applyNumberFormat="1" applyFont="1" applyFill="1" applyBorder="1" applyAlignment="1" applyProtection="1">
      <alignment horizontal="right"/>
      <protection/>
    </xf>
    <xf numFmtId="4" fontId="7" fillId="2" borderId="0" xfId="23" applyNumberFormat="1" applyFont="1" applyFill="1" applyBorder="1" applyAlignment="1" applyProtection="1" quotePrefix="1">
      <alignment horizontal="right"/>
      <protection/>
    </xf>
    <xf numFmtId="2" fontId="7" fillId="2" borderId="0" xfId="0" applyNumberFormat="1" applyFont="1" applyFill="1" applyAlignment="1">
      <alignment/>
    </xf>
    <xf numFmtId="38" fontId="7" fillId="2" borderId="3" xfId="23" applyNumberFormat="1" applyFont="1" applyFill="1" applyBorder="1" applyAlignment="1" applyProtection="1">
      <alignment wrapText="1"/>
      <protection/>
    </xf>
    <xf numFmtId="4" fontId="7" fillId="2" borderId="3" xfId="23" applyNumberFormat="1" applyFont="1" applyFill="1" applyBorder="1" applyAlignment="1" applyProtection="1">
      <alignment horizontal="right"/>
      <protection/>
    </xf>
    <xf numFmtId="4" fontId="7" fillId="2" borderId="3" xfId="23" applyNumberFormat="1" applyFont="1" applyFill="1" applyBorder="1" applyAlignment="1" applyProtection="1" quotePrefix="1">
      <alignment horizontal="right"/>
      <protection/>
    </xf>
    <xf numFmtId="2" fontId="7" fillId="2" borderId="3" xfId="0" applyNumberFormat="1" applyFont="1" applyFill="1" applyBorder="1" applyAlignment="1">
      <alignment/>
    </xf>
    <xf numFmtId="0" fontId="7" fillId="2" borderId="3" xfId="0" applyFont="1" applyFill="1" applyBorder="1" applyAlignment="1">
      <alignment/>
    </xf>
    <xf numFmtId="38" fontId="7" fillId="3" borderId="4" xfId="0" applyNumberFormat="1" applyFont="1" applyFill="1" applyBorder="1" applyAlignment="1" applyProtection="1">
      <alignment horizontal="left" wrapText="1"/>
      <protection/>
    </xf>
    <xf numFmtId="3" fontId="7" fillId="3" borderId="0" xfId="24" applyNumberFormat="1" applyFont="1" applyFill="1" applyBorder="1" applyAlignment="1">
      <alignment horizontal="right"/>
    </xf>
    <xf numFmtId="3" fontId="7" fillId="3" borderId="0" xfId="24" applyNumberFormat="1" applyFont="1" applyFill="1" applyBorder="1" applyAlignment="1" quotePrefix="1">
      <alignment horizontal="right"/>
    </xf>
    <xf numFmtId="3" fontId="12" fillId="3" borderId="0" xfId="24" applyNumberFormat="1" applyFont="1" applyFill="1" applyBorder="1" applyAlignment="1">
      <alignment horizontal="right"/>
    </xf>
    <xf numFmtId="3" fontId="12" fillId="3" borderId="0" xfId="24" applyNumberFormat="1" applyFont="1" applyFill="1" applyBorder="1" applyAlignment="1" quotePrefix="1">
      <alignment horizontal="right"/>
    </xf>
    <xf numFmtId="0" fontId="12" fillId="3" borderId="0" xfId="0" applyFont="1" applyFill="1" applyAlignment="1">
      <alignment/>
    </xf>
    <xf numFmtId="3" fontId="7" fillId="3" borderId="1" xfId="24" applyNumberFormat="1" applyFont="1" applyFill="1" applyBorder="1" applyAlignment="1">
      <alignment horizontal="right"/>
    </xf>
    <xf numFmtId="3" fontId="7" fillId="3" borderId="1" xfId="24" applyNumberFormat="1" applyFont="1" applyFill="1" applyBorder="1" applyAlignment="1" quotePrefix="1">
      <alignment horizontal="right"/>
    </xf>
    <xf numFmtId="3" fontId="9" fillId="3" borderId="3" xfId="0" applyNumberFormat="1" applyFont="1" applyFill="1" applyBorder="1" applyAlignment="1">
      <alignment/>
    </xf>
    <xf numFmtId="3" fontId="9" fillId="3" borderId="3" xfId="0" applyNumberFormat="1" applyFont="1" applyFill="1" applyBorder="1" applyAlignment="1">
      <alignment horizontal="right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3" fontId="12" fillId="3" borderId="0" xfId="0" applyNumberFormat="1" applyFont="1" applyFill="1" applyBorder="1" applyAlignment="1">
      <alignment/>
    </xf>
    <xf numFmtId="0" fontId="16" fillId="3" borderId="0" xfId="0" applyFont="1" applyFill="1" applyBorder="1" applyAlignment="1">
      <alignment wrapText="1"/>
    </xf>
    <xf numFmtId="38" fontId="16" fillId="2" borderId="1" xfId="0" applyNumberFormat="1" applyFont="1" applyFill="1" applyBorder="1" applyAlignment="1" applyProtection="1">
      <alignment horizontal="left" wrapText="1"/>
      <protection/>
    </xf>
    <xf numFmtId="3" fontId="1" fillId="2" borderId="1" xfId="24" applyNumberFormat="1" applyFont="1" applyFill="1" applyBorder="1" applyAlignment="1">
      <alignment horizontal="right"/>
    </xf>
    <xf numFmtId="3" fontId="7" fillId="2" borderId="0" xfId="15" applyNumberFormat="1" applyFont="1" applyFill="1" applyBorder="1" applyAlignment="1" quotePrefix="1">
      <alignment horizontal="right"/>
    </xf>
    <xf numFmtId="3" fontId="9" fillId="2" borderId="0" xfId="24" applyNumberFormat="1" applyFont="1" applyFill="1" applyBorder="1" applyAlignment="1">
      <alignment horizontal="right"/>
    </xf>
    <xf numFmtId="3" fontId="7" fillId="2" borderId="1" xfId="24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12" fillId="3" borderId="0" xfId="0" applyFont="1" applyFill="1" applyAlignment="1">
      <alignment wrapText="1"/>
    </xf>
    <xf numFmtId="9" fontId="7" fillId="2" borderId="0" xfId="24" applyNumberFormat="1" applyFont="1" applyFill="1" applyBorder="1" applyAlignment="1" quotePrefix="1">
      <alignment horizontal="right"/>
    </xf>
    <xf numFmtId="9" fontId="7" fillId="2" borderId="0" xfId="24" applyFont="1" applyFill="1" applyBorder="1" applyAlignment="1">
      <alignment/>
    </xf>
    <xf numFmtId="9" fontId="7" fillId="2" borderId="0" xfId="0" applyNumberFormat="1" applyFont="1" applyFill="1" applyBorder="1" applyAlignment="1">
      <alignment/>
    </xf>
    <xf numFmtId="3" fontId="9" fillId="2" borderId="2" xfId="0" applyNumberFormat="1" applyFont="1" applyFill="1" applyBorder="1" applyAlignment="1">
      <alignment/>
    </xf>
    <xf numFmtId="3" fontId="9" fillId="2" borderId="3" xfId="0" applyNumberFormat="1" applyFont="1" applyFill="1" applyBorder="1" applyAlignment="1">
      <alignment/>
    </xf>
    <xf numFmtId="0" fontId="16" fillId="2" borderId="0" xfId="0" applyFont="1" applyFill="1" applyAlignment="1">
      <alignment/>
    </xf>
    <xf numFmtId="0" fontId="16" fillId="2" borderId="1" xfId="0" applyFont="1" applyFill="1" applyBorder="1" applyAlignment="1">
      <alignment wrapText="1"/>
    </xf>
    <xf numFmtId="0" fontId="16" fillId="2" borderId="5" xfId="0" applyFont="1" applyFill="1" applyBorder="1" applyAlignment="1">
      <alignment wrapText="1"/>
    </xf>
    <xf numFmtId="49" fontId="7" fillId="2" borderId="3" xfId="22" applyNumberFormat="1" applyFont="1" applyFill="1" applyBorder="1" applyAlignment="1">
      <alignment horizontal="left" wrapText="1" indent="1"/>
      <protection/>
    </xf>
    <xf numFmtId="3" fontId="16" fillId="2" borderId="0" xfId="0" applyNumberFormat="1" applyFont="1" applyFill="1" applyAlignment="1">
      <alignment horizontal="left" wrapText="1" indent="1"/>
    </xf>
    <xf numFmtId="49" fontId="21" fillId="7" borderId="1" xfId="0" applyNumberFormat="1" applyFont="1" applyFill="1" applyBorder="1" applyAlignment="1">
      <alignment horizontal="left" wrapText="1"/>
    </xf>
    <xf numFmtId="0" fontId="16" fillId="2" borderId="0" xfId="0" applyFont="1" applyFill="1" applyAlignment="1">
      <alignment horizontal="left" wrapText="1" indent="1"/>
    </xf>
    <xf numFmtId="0" fontId="16" fillId="2" borderId="1" xfId="0" applyFont="1" applyFill="1" applyBorder="1" applyAlignment="1">
      <alignment horizontal="left" wrapText="1" indent="1"/>
    </xf>
    <xf numFmtId="0" fontId="20" fillId="0" borderId="0" xfId="0" applyFont="1" applyFill="1" applyAlignment="1">
      <alignment wrapText="1"/>
    </xf>
    <xf numFmtId="0" fontId="20" fillId="0" borderId="1" xfId="0" applyFont="1" applyFill="1" applyBorder="1" applyAlignment="1">
      <alignment wrapText="1"/>
    </xf>
    <xf numFmtId="0" fontId="20" fillId="0" borderId="3" xfId="0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0" fontId="16" fillId="2" borderId="0" xfId="0" applyFont="1" applyFill="1" applyBorder="1" applyAlignment="1">
      <alignment horizontal="left" wrapText="1" indent="1"/>
    </xf>
    <xf numFmtId="0" fontId="16" fillId="0" borderId="0" xfId="0" applyFont="1" applyFill="1" applyBorder="1" applyAlignment="1">
      <alignment horizontal="left" wrapText="1" indent="1"/>
    </xf>
    <xf numFmtId="3" fontId="16" fillId="3" borderId="0" xfId="24" applyNumberFormat="1" applyFont="1" applyFill="1" applyBorder="1" applyAlignment="1">
      <alignment horizontal="right"/>
    </xf>
    <xf numFmtId="3" fontId="16" fillId="3" borderId="0" xfId="24" applyNumberFormat="1" applyFont="1" applyFill="1" applyBorder="1" applyAlignment="1" quotePrefix="1">
      <alignment horizontal="right"/>
    </xf>
    <xf numFmtId="0" fontId="16" fillId="3" borderId="0" xfId="0" applyFont="1" applyFill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Alignment="1">
      <alignment/>
    </xf>
    <xf numFmtId="3" fontId="16" fillId="3" borderId="1" xfId="0" applyNumberFormat="1" applyFont="1" applyFill="1" applyBorder="1" applyAlignment="1">
      <alignment/>
    </xf>
    <xf numFmtId="3" fontId="16" fillId="3" borderId="1" xfId="0" applyNumberFormat="1" applyFont="1" applyFill="1" applyBorder="1" applyAlignment="1">
      <alignment horizontal="right"/>
    </xf>
    <xf numFmtId="3" fontId="16" fillId="3" borderId="0" xfId="0" applyNumberFormat="1" applyFont="1" applyFill="1" applyBorder="1" applyAlignment="1">
      <alignment/>
    </xf>
    <xf numFmtId="3" fontId="16" fillId="2" borderId="0" xfId="15" applyNumberFormat="1" applyFont="1" applyFill="1" applyBorder="1" applyAlignment="1">
      <alignment horizontal="right"/>
    </xf>
    <xf numFmtId="3" fontId="16" fillId="2" borderId="0" xfId="24" applyNumberFormat="1" applyFont="1" applyFill="1" applyBorder="1" applyAlignment="1">
      <alignment horizontal="right"/>
    </xf>
    <xf numFmtId="3" fontId="16" fillId="2" borderId="0" xfId="15" applyNumberFormat="1" applyFont="1" applyFill="1" applyBorder="1" applyAlignment="1" quotePrefix="1">
      <alignment horizontal="right"/>
    </xf>
    <xf numFmtId="0" fontId="1" fillId="3" borderId="0" xfId="0" applyFont="1" applyFill="1" applyAlignment="1">
      <alignment/>
    </xf>
    <xf numFmtId="0" fontId="16" fillId="2" borderId="0" xfId="0" applyFont="1" applyFill="1" applyBorder="1" applyAlignment="1">
      <alignment/>
    </xf>
    <xf numFmtId="0" fontId="16" fillId="3" borderId="0" xfId="0" applyFont="1" applyFill="1" applyBorder="1" applyAlignment="1">
      <alignment/>
    </xf>
    <xf numFmtId="3" fontId="16" fillId="2" borderId="4" xfId="24" applyNumberFormat="1" applyFont="1" applyFill="1" applyBorder="1" applyAlignment="1">
      <alignment horizontal="right"/>
    </xf>
    <xf numFmtId="9" fontId="16" fillId="2" borderId="1" xfId="24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9" fontId="16" fillId="2" borderId="1" xfId="15" applyNumberFormat="1" applyFont="1" applyFill="1" applyBorder="1" applyAlignment="1" quotePrefix="1">
      <alignment horizontal="right"/>
    </xf>
    <xf numFmtId="3" fontId="1" fillId="2" borderId="0" xfId="15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3" fontId="16" fillId="2" borderId="5" xfId="24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9" fontId="16" fillId="0" borderId="0" xfId="24" applyFont="1" applyFill="1" applyBorder="1" applyAlignment="1">
      <alignment horizontal="right"/>
    </xf>
    <xf numFmtId="9" fontId="16" fillId="0" borderId="0" xfId="0" applyNumberFormat="1" applyFont="1" applyFill="1" applyBorder="1" applyAlignment="1">
      <alignment horizontal="right"/>
    </xf>
    <xf numFmtId="9" fontId="1" fillId="0" borderId="0" xfId="24" applyFont="1" applyAlignment="1">
      <alignment/>
    </xf>
    <xf numFmtId="3" fontId="16" fillId="2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3" fontId="16" fillId="2" borderId="0" xfId="0" applyNumberFormat="1" applyFont="1" applyFill="1" applyBorder="1" applyAlignment="1">
      <alignment wrapText="1"/>
    </xf>
    <xf numFmtId="0" fontId="16" fillId="2" borderId="0" xfId="0" applyFont="1" applyFill="1" applyBorder="1" applyAlignment="1">
      <alignment/>
    </xf>
    <xf numFmtId="3" fontId="16" fillId="2" borderId="0" xfId="0" applyNumberFormat="1" applyFont="1" applyFill="1" applyBorder="1" applyAlignment="1">
      <alignment/>
    </xf>
    <xf numFmtId="3" fontId="16" fillId="2" borderId="1" xfId="0" applyNumberFormat="1" applyFont="1" applyFill="1" applyBorder="1" applyAlignment="1">
      <alignment horizontal="right"/>
    </xf>
    <xf numFmtId="9" fontId="16" fillId="2" borderId="1" xfId="24" applyFont="1" applyFill="1" applyBorder="1" applyAlignment="1">
      <alignment horizontal="right"/>
    </xf>
    <xf numFmtId="3" fontId="16" fillId="2" borderId="5" xfId="15" applyNumberFormat="1" applyFont="1" applyFill="1" applyBorder="1" applyAlignment="1" quotePrefix="1">
      <alignment horizontal="right"/>
    </xf>
    <xf numFmtId="3" fontId="16" fillId="2" borderId="1" xfId="24" applyNumberFormat="1" applyFont="1" applyFill="1" applyBorder="1" applyAlignment="1">
      <alignment horizontal="right"/>
    </xf>
    <xf numFmtId="3" fontId="16" fillId="2" borderId="1" xfId="15" applyNumberFormat="1" applyFont="1" applyFill="1" applyBorder="1" applyAlignment="1">
      <alignment horizontal="right"/>
    </xf>
    <xf numFmtId="9" fontId="16" fillId="0" borderId="0" xfId="24" applyFont="1" applyFill="1" applyBorder="1" applyAlignment="1" quotePrefix="1">
      <alignment horizontal="right"/>
    </xf>
    <xf numFmtId="9" fontId="16" fillId="0" borderId="1" xfId="24" applyFont="1" applyFill="1" applyBorder="1" applyAlignment="1" quotePrefix="1">
      <alignment horizontal="right"/>
    </xf>
    <xf numFmtId="3" fontId="16" fillId="0" borderId="0" xfId="0" applyNumberFormat="1" applyFont="1" applyFill="1" applyBorder="1" applyAlignment="1">
      <alignment/>
    </xf>
    <xf numFmtId="3" fontId="16" fillId="0" borderId="1" xfId="0" applyNumberFormat="1" applyFont="1" applyFill="1" applyBorder="1" applyAlignment="1">
      <alignment/>
    </xf>
    <xf numFmtId="9" fontId="16" fillId="0" borderId="3" xfId="24" applyFont="1" applyFill="1" applyBorder="1" applyAlignment="1" quotePrefix="1">
      <alignment horizontal="right"/>
    </xf>
    <xf numFmtId="3" fontId="16" fillId="2" borderId="0" xfId="0" applyNumberFormat="1" applyFont="1" applyFill="1" applyAlignment="1">
      <alignment horizontal="right" wrapText="1"/>
    </xf>
    <xf numFmtId="3" fontId="16" fillId="0" borderId="0" xfId="0" applyNumberFormat="1" applyFont="1" applyFill="1" applyBorder="1" applyAlignment="1">
      <alignment horizontal="right" wrapText="1"/>
    </xf>
    <xf numFmtId="3" fontId="16" fillId="2" borderId="0" xfId="0" applyNumberFormat="1" applyFont="1" applyFill="1" applyBorder="1" applyAlignment="1">
      <alignment horizontal="right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2" fillId="3" borderId="0" xfId="0" applyFont="1" applyFill="1" applyAlignment="1">
      <alignment/>
    </xf>
    <xf numFmtId="0" fontId="22" fillId="2" borderId="0" xfId="0" applyFont="1" applyFill="1" applyAlignment="1">
      <alignment/>
    </xf>
    <xf numFmtId="0" fontId="22" fillId="0" borderId="0" xfId="0" applyFont="1" applyAlignment="1">
      <alignment/>
    </xf>
    <xf numFmtId="38" fontId="21" fillId="8" borderId="1" xfId="0" applyNumberFormat="1" applyFont="1" applyFill="1" applyBorder="1" applyAlignment="1" applyProtection="1">
      <alignment horizontal="right" wrapText="1"/>
      <protection/>
    </xf>
    <xf numFmtId="38" fontId="21" fillId="8" borderId="1" xfId="0" applyNumberFormat="1" applyFont="1" applyFill="1" applyBorder="1" applyAlignment="1" applyProtection="1">
      <alignment horizontal="right"/>
      <protection/>
    </xf>
    <xf numFmtId="49" fontId="21" fillId="7" borderId="0" xfId="0" applyNumberFormat="1" applyFont="1" applyFill="1" applyBorder="1" applyAlignment="1">
      <alignment horizontal="left" wrapText="1"/>
    </xf>
    <xf numFmtId="0" fontId="21" fillId="8" borderId="1" xfId="0" applyNumberFormat="1" applyFont="1" applyFill="1" applyBorder="1" applyAlignment="1" applyProtection="1">
      <alignment horizontal="right"/>
      <protection/>
    </xf>
    <xf numFmtId="38" fontId="22" fillId="3" borderId="0" xfId="0" applyNumberFormat="1" applyFont="1" applyFill="1" applyAlignment="1" applyProtection="1">
      <alignment horizontal="left"/>
      <protection/>
    </xf>
    <xf numFmtId="38" fontId="21" fillId="8" borderId="0" xfId="0" applyNumberFormat="1" applyFont="1" applyFill="1" applyAlignment="1" applyProtection="1">
      <alignment wrapText="1"/>
      <protection/>
    </xf>
    <xf numFmtId="0" fontId="22" fillId="8" borderId="0" xfId="0" applyFont="1" applyFill="1" applyAlignment="1">
      <alignment wrapText="1"/>
    </xf>
    <xf numFmtId="38" fontId="21" fillId="8" borderId="1" xfId="0" applyNumberFormat="1" applyFont="1" applyFill="1" applyBorder="1" applyAlignment="1" applyProtection="1">
      <alignment horizontal="left" wrapText="1"/>
      <protection/>
    </xf>
    <xf numFmtId="0" fontId="22" fillId="3" borderId="0" xfId="0" applyFont="1" applyFill="1" applyAlignment="1">
      <alignment/>
    </xf>
    <xf numFmtId="0" fontId="21" fillId="8" borderId="1" xfId="0" applyFont="1" applyFill="1" applyBorder="1" applyAlignment="1">
      <alignment wrapText="1"/>
    </xf>
    <xf numFmtId="38" fontId="21" fillId="7" borderId="0" xfId="0" applyNumberFormat="1" applyFont="1" applyFill="1" applyBorder="1" applyAlignment="1" applyProtection="1">
      <alignment wrapText="1"/>
      <protection/>
    </xf>
    <xf numFmtId="0" fontId="21" fillId="7" borderId="0" xfId="0" applyFont="1" applyFill="1" applyBorder="1" applyAlignment="1">
      <alignment horizontal="right"/>
    </xf>
    <xf numFmtId="0" fontId="22" fillId="2" borderId="0" xfId="0" applyFont="1" applyFill="1" applyBorder="1" applyAlignment="1">
      <alignment/>
    </xf>
    <xf numFmtId="0" fontId="22" fillId="2" borderId="0" xfId="0" applyFont="1" applyFill="1" applyAlignment="1">
      <alignment/>
    </xf>
    <xf numFmtId="38" fontId="21" fillId="7" borderId="1" xfId="0" applyNumberFormat="1" applyFont="1" applyFill="1" applyBorder="1" applyAlignment="1" applyProtection="1">
      <alignment horizontal="left" wrapText="1"/>
      <protection/>
    </xf>
    <xf numFmtId="0" fontId="21" fillId="7" borderId="1" xfId="0" applyFont="1" applyFill="1" applyBorder="1" applyAlignment="1">
      <alignment horizontal="right"/>
    </xf>
    <xf numFmtId="0" fontId="21" fillId="7" borderId="0" xfId="0" applyFont="1" applyFill="1" applyAlignment="1">
      <alignment wrapText="1"/>
    </xf>
    <xf numFmtId="49" fontId="21" fillId="7" borderId="0" xfId="0" applyNumberFormat="1" applyFont="1" applyFill="1" applyAlignment="1" applyProtection="1" quotePrefix="1">
      <alignment horizontal="right"/>
      <protection/>
    </xf>
    <xf numFmtId="0" fontId="22" fillId="0" borderId="0" xfId="0" applyFont="1" applyAlignment="1">
      <alignment/>
    </xf>
    <xf numFmtId="0" fontId="21" fillId="7" borderId="1" xfId="0" applyNumberFormat="1" applyFont="1" applyFill="1" applyBorder="1" applyAlignment="1" applyProtection="1">
      <alignment horizontal="right"/>
      <protection/>
    </xf>
    <xf numFmtId="38" fontId="21" fillId="7" borderId="0" xfId="0" applyNumberFormat="1" applyFont="1" applyFill="1" applyAlignment="1" applyProtection="1">
      <alignment horizontal="left" wrapText="1"/>
      <protection/>
    </xf>
    <xf numFmtId="0" fontId="21" fillId="7" borderId="0" xfId="0" applyFont="1" applyFill="1" applyBorder="1" applyAlignment="1" applyProtection="1">
      <alignment horizontal="right"/>
      <protection/>
    </xf>
    <xf numFmtId="0" fontId="22" fillId="6" borderId="0" xfId="0" applyFont="1" applyFill="1" applyAlignment="1">
      <alignment/>
    </xf>
    <xf numFmtId="0" fontId="21" fillId="6" borderId="0" xfId="0" applyFont="1" applyFill="1" applyBorder="1" applyAlignment="1" applyProtection="1">
      <alignment horizontal="center"/>
      <protection/>
    </xf>
    <xf numFmtId="0" fontId="22" fillId="6" borderId="0" xfId="0" applyFont="1" applyFill="1" applyBorder="1" applyAlignment="1">
      <alignment/>
    </xf>
    <xf numFmtId="0" fontId="21" fillId="7" borderId="0" xfId="0" applyFont="1" applyFill="1" applyBorder="1" applyAlignment="1" applyProtection="1" quotePrefix="1">
      <alignment horizontal="right"/>
      <protection/>
    </xf>
    <xf numFmtId="0" fontId="22" fillId="5" borderId="0" xfId="0" applyFont="1" applyFill="1" applyAlignment="1">
      <alignment/>
    </xf>
    <xf numFmtId="0" fontId="21" fillId="6" borderId="1" xfId="0" applyNumberFormat="1" applyFont="1" applyFill="1" applyBorder="1" applyAlignment="1" applyProtection="1">
      <alignment horizontal="right"/>
      <protection/>
    </xf>
    <xf numFmtId="38" fontId="21" fillId="7" borderId="0" xfId="0" applyNumberFormat="1" applyFont="1" applyFill="1" applyAlignment="1" applyProtection="1">
      <alignment wrapText="1"/>
      <protection/>
    </xf>
    <xf numFmtId="0" fontId="22" fillId="7" borderId="0" xfId="0" applyFont="1" applyFill="1" applyAlignment="1">
      <alignment wrapText="1"/>
    </xf>
    <xf numFmtId="38" fontId="21" fillId="7" borderId="1" xfId="0" applyNumberFormat="1" applyFont="1" applyFill="1" applyBorder="1" applyAlignment="1" applyProtection="1">
      <alignment horizontal="right" wrapText="1"/>
      <protection/>
    </xf>
    <xf numFmtId="38" fontId="21" fillId="7" borderId="1" xfId="0" applyNumberFormat="1" applyFont="1" applyFill="1" applyBorder="1" applyAlignment="1" applyProtection="1">
      <alignment horizontal="right"/>
      <protection/>
    </xf>
    <xf numFmtId="38" fontId="22" fillId="7" borderId="0" xfId="0" applyNumberFormat="1" applyFont="1" applyFill="1" applyBorder="1" applyAlignment="1" applyProtection="1">
      <alignment wrapText="1"/>
      <protection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3" fontId="22" fillId="7" borderId="0" xfId="0" applyNumberFormat="1" applyFont="1" applyFill="1" applyAlignment="1">
      <alignment wrapText="1"/>
    </xf>
    <xf numFmtId="3" fontId="22" fillId="7" borderId="0" xfId="0" applyNumberFormat="1" applyFont="1" applyFill="1" applyAlignment="1">
      <alignment horizontal="right"/>
    </xf>
    <xf numFmtId="3" fontId="21" fillId="7" borderId="0" xfId="0" applyNumberFormat="1" applyFont="1" applyFill="1" applyAlignment="1" applyProtection="1" quotePrefix="1">
      <alignment horizontal="right"/>
      <protection/>
    </xf>
    <xf numFmtId="3" fontId="21" fillId="7" borderId="1" xfId="0" applyNumberFormat="1" applyFont="1" applyFill="1" applyBorder="1" applyAlignment="1" applyProtection="1">
      <alignment horizontal="left" wrapText="1"/>
      <protection/>
    </xf>
    <xf numFmtId="3" fontId="22" fillId="7" borderId="1" xfId="0" applyNumberFormat="1" applyFont="1" applyFill="1" applyBorder="1" applyAlignment="1" applyProtection="1">
      <alignment horizontal="right"/>
      <protection/>
    </xf>
    <xf numFmtId="1" fontId="21" fillId="7" borderId="1" xfId="0" applyNumberFormat="1" applyFont="1" applyFill="1" applyBorder="1" applyAlignment="1" applyProtection="1">
      <alignment horizontal="right"/>
      <protection/>
    </xf>
    <xf numFmtId="0" fontId="21" fillId="3" borderId="0" xfId="0" applyFont="1" applyFill="1" applyBorder="1" applyAlignment="1">
      <alignment horizontal="center"/>
    </xf>
    <xf numFmtId="0" fontId="21" fillId="7" borderId="1" xfId="0" applyFont="1" applyFill="1" applyBorder="1" applyAlignment="1">
      <alignment wrapText="1"/>
    </xf>
    <xf numFmtId="190" fontId="21" fillId="7" borderId="1" xfId="0" applyNumberFormat="1" applyFont="1" applyFill="1" applyBorder="1" applyAlignment="1">
      <alignment horizontal="right"/>
    </xf>
    <xf numFmtId="190" fontId="21" fillId="3" borderId="0" xfId="0" applyNumberFormat="1" applyFont="1" applyFill="1" applyBorder="1" applyAlignment="1">
      <alignment horizontal="right"/>
    </xf>
    <xf numFmtId="0" fontId="22" fillId="7" borderId="0" xfId="0" applyFont="1" applyFill="1" applyBorder="1" applyAlignment="1">
      <alignment wrapText="1"/>
    </xf>
    <xf numFmtId="3" fontId="21" fillId="7" borderId="1" xfId="0" applyNumberFormat="1" applyFont="1" applyFill="1" applyBorder="1" applyAlignment="1">
      <alignment horizontal="right"/>
    </xf>
    <xf numFmtId="0" fontId="22" fillId="3" borderId="0" xfId="0" applyFont="1" applyFill="1" applyBorder="1" applyAlignment="1">
      <alignment horizontal="center" wrapText="1"/>
    </xf>
    <xf numFmtId="0" fontId="21" fillId="7" borderId="0" xfId="0" applyFont="1" applyFill="1" applyBorder="1" applyAlignment="1">
      <alignment wrapText="1"/>
    </xf>
    <xf numFmtId="0" fontId="21" fillId="3" borderId="0" xfId="0" applyNumberFormat="1" applyFont="1" applyFill="1" applyBorder="1" applyAlignment="1">
      <alignment horizontal="center"/>
    </xf>
    <xf numFmtId="3" fontId="21" fillId="7" borderId="1" xfId="0" applyNumberFormat="1" applyFont="1" applyFill="1" applyBorder="1" applyAlignment="1">
      <alignment horizontal="center"/>
    </xf>
    <xf numFmtId="190" fontId="21" fillId="3" borderId="0" xfId="0" applyNumberFormat="1" applyFont="1" applyFill="1" applyBorder="1" applyAlignment="1" quotePrefix="1">
      <alignment horizontal="right"/>
    </xf>
    <xf numFmtId="0" fontId="22" fillId="2" borderId="0" xfId="0" applyFont="1" applyFill="1" applyAlignment="1">
      <alignment horizontal="right"/>
    </xf>
    <xf numFmtId="3" fontId="21" fillId="7" borderId="1" xfId="0" applyNumberFormat="1" applyFont="1" applyFill="1" applyBorder="1" applyAlignment="1" quotePrefix="1">
      <alignment horizontal="right"/>
    </xf>
    <xf numFmtId="0" fontId="21" fillId="7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49" fontId="21" fillId="7" borderId="0" xfId="0" applyNumberFormat="1" applyFont="1" applyFill="1" applyBorder="1" applyAlignment="1">
      <alignment horizontal="right"/>
    </xf>
    <xf numFmtId="49" fontId="21" fillId="7" borderId="0" xfId="0" applyNumberFormat="1" applyFont="1" applyFill="1" applyBorder="1" applyAlignment="1">
      <alignment horizontal="right" wrapText="1"/>
    </xf>
    <xf numFmtId="0" fontId="21" fillId="7" borderId="0" xfId="0" applyFont="1" applyFill="1" applyBorder="1" applyAlignment="1">
      <alignment horizontal="right" wrapText="1"/>
    </xf>
    <xf numFmtId="16" fontId="21" fillId="7" borderId="1" xfId="0" applyNumberFormat="1" applyFont="1" applyFill="1" applyBorder="1" applyAlignment="1" quotePrefix="1">
      <alignment horizontal="right"/>
    </xf>
    <xf numFmtId="0" fontId="22" fillId="0" borderId="0" xfId="0" applyNumberFormat="1" applyFont="1" applyAlignment="1">
      <alignment/>
    </xf>
    <xf numFmtId="0" fontId="21" fillId="7" borderId="1" xfId="0" applyNumberFormat="1" applyFont="1" applyFill="1" applyBorder="1" applyAlignment="1" quotePrefix="1">
      <alignment horizontal="right"/>
    </xf>
    <xf numFmtId="38" fontId="22" fillId="0" borderId="0" xfId="0" applyNumberFormat="1" applyFont="1" applyFill="1" applyAlignment="1" applyProtection="1">
      <alignment horizontal="left"/>
      <protection/>
    </xf>
    <xf numFmtId="0" fontId="22" fillId="0" borderId="0" xfId="0" applyFont="1" applyBorder="1" applyAlignment="1">
      <alignment/>
    </xf>
    <xf numFmtId="38" fontId="21" fillId="7" borderId="0" xfId="23" applyNumberFormat="1" applyFont="1" applyFill="1" applyBorder="1" applyAlignment="1" applyProtection="1">
      <alignment horizontal="center"/>
      <protection/>
    </xf>
    <xf numFmtId="38" fontId="21" fillId="7" borderId="0" xfId="23" applyNumberFormat="1" applyFont="1" applyFill="1" applyBorder="1" applyAlignment="1" applyProtection="1">
      <alignment horizontal="right"/>
      <protection/>
    </xf>
    <xf numFmtId="38" fontId="22" fillId="7" borderId="1" xfId="23" applyNumberFormat="1" applyFont="1" applyFill="1" applyBorder="1" applyAlignment="1" applyProtection="1">
      <alignment wrapText="1"/>
      <protection/>
    </xf>
    <xf numFmtId="0" fontId="21" fillId="7" borderId="1" xfId="23" applyNumberFormat="1" applyFont="1" applyFill="1" applyBorder="1" applyAlignment="1" applyProtection="1">
      <alignment horizontal="right"/>
      <protection/>
    </xf>
    <xf numFmtId="0" fontId="21" fillId="7" borderId="0" xfId="23" applyNumberFormat="1" applyFont="1" applyFill="1" applyBorder="1" applyAlignment="1" applyProtection="1">
      <alignment horizontal="right"/>
      <protection/>
    </xf>
    <xf numFmtId="38" fontId="9" fillId="2" borderId="3" xfId="0" applyNumberFormat="1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16" fillId="2" borderId="0" xfId="0" applyFont="1" applyFill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16" fillId="2" borderId="1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3" fontId="9" fillId="0" borderId="2" xfId="0" applyNumberFormat="1" applyFont="1" applyFill="1" applyBorder="1" applyAlignment="1">
      <alignment horizontal="right" wrapText="1"/>
    </xf>
    <xf numFmtId="9" fontId="16" fillId="2" borderId="0" xfId="24" applyFont="1" applyFill="1" applyBorder="1" applyAlignment="1">
      <alignment horizontal="right"/>
    </xf>
    <xf numFmtId="3" fontId="9" fillId="0" borderId="1" xfId="24" applyNumberFormat="1" applyFont="1" applyFill="1" applyBorder="1" applyAlignment="1">
      <alignment horizontal="right"/>
    </xf>
    <xf numFmtId="9" fontId="1" fillId="2" borderId="1" xfId="24" applyFont="1" applyFill="1" applyBorder="1" applyAlignment="1">
      <alignment horizontal="right"/>
    </xf>
    <xf numFmtId="3" fontId="16" fillId="0" borderId="0" xfId="0" applyNumberFormat="1" applyFont="1" applyFill="1" applyAlignment="1">
      <alignment horizontal="right" wrapText="1"/>
    </xf>
    <xf numFmtId="3" fontId="25" fillId="7" borderId="1" xfId="0" applyNumberFormat="1" applyFont="1" applyFill="1" applyBorder="1" applyAlignment="1" quotePrefix="1">
      <alignment horizontal="right"/>
    </xf>
    <xf numFmtId="3" fontId="27" fillId="2" borderId="0" xfId="24" applyNumberFormat="1" applyFont="1" applyFill="1" applyBorder="1" applyAlignment="1">
      <alignment horizontal="right"/>
    </xf>
    <xf numFmtId="0" fontId="16" fillId="3" borderId="0" xfId="0" applyFont="1" applyFill="1" applyAlignment="1">
      <alignment/>
    </xf>
    <xf numFmtId="0" fontId="20" fillId="2" borderId="8" xfId="0" applyFont="1" applyFill="1" applyBorder="1" applyAlignment="1">
      <alignment wrapText="1"/>
    </xf>
    <xf numFmtId="49" fontId="21" fillId="7" borderId="0" xfId="0" applyNumberFormat="1" applyFont="1" applyFill="1" applyBorder="1" applyAlignment="1">
      <alignment horizontal="left" wrapText="1"/>
    </xf>
    <xf numFmtId="49" fontId="21" fillId="7" borderId="1" xfId="0" applyNumberFormat="1" applyFont="1" applyFill="1" applyBorder="1" applyAlignment="1">
      <alignment horizontal="left" wrapText="1"/>
    </xf>
    <xf numFmtId="0" fontId="21" fillId="7" borderId="0" xfId="0" applyNumberFormat="1" applyFont="1" applyFill="1" applyBorder="1" applyAlignment="1">
      <alignment horizontal="center" wrapText="1"/>
    </xf>
    <xf numFmtId="0" fontId="13" fillId="2" borderId="0" xfId="0" applyFont="1" applyFill="1" applyAlignment="1">
      <alignment wrapText="1"/>
    </xf>
    <xf numFmtId="0" fontId="21" fillId="7" borderId="0" xfId="0" applyFont="1" applyFill="1" applyAlignment="1">
      <alignment horizontal="left" wrapText="1"/>
    </xf>
    <xf numFmtId="0" fontId="21" fillId="7" borderId="0" xfId="0" applyFont="1" applyFill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11" fillId="3" borderId="0" xfId="0" applyFont="1" applyFill="1" applyAlignment="1">
      <alignment wrapText="1"/>
    </xf>
    <xf numFmtId="0" fontId="12" fillId="3" borderId="0" xfId="0" applyFont="1" applyFill="1" applyAlignment="1">
      <alignment/>
    </xf>
    <xf numFmtId="0" fontId="12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/>
    </xf>
    <xf numFmtId="0" fontId="21" fillId="7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wrapText="1"/>
    </xf>
    <xf numFmtId="49" fontId="6" fillId="2" borderId="0" xfId="0" applyNumberFormat="1" applyFont="1" applyFill="1" applyBorder="1" applyAlignment="1" applyProtection="1">
      <alignment horizontal="left" wrapText="1"/>
      <protection/>
    </xf>
    <xf numFmtId="0" fontId="21" fillId="7" borderId="0" xfId="0" applyFont="1" applyFill="1" applyBorder="1" applyAlignment="1">
      <alignment horizontal="left"/>
    </xf>
    <xf numFmtId="0" fontId="21" fillId="7" borderId="0" xfId="0" applyFont="1" applyFill="1" applyBorder="1" applyAlignment="1" applyProtection="1">
      <alignment horizontal="center"/>
      <protection/>
    </xf>
    <xf numFmtId="38" fontId="6" fillId="0" borderId="0" xfId="0" applyNumberFormat="1" applyFont="1" applyFill="1" applyAlignment="1" applyProtection="1">
      <alignment horizontal="left" wrapText="1"/>
      <protection/>
    </xf>
    <xf numFmtId="0" fontId="13" fillId="0" borderId="0" xfId="0" applyFont="1" applyAlignment="1">
      <alignment/>
    </xf>
    <xf numFmtId="38" fontId="6" fillId="6" borderId="0" xfId="0" applyNumberFormat="1" applyFont="1" applyFill="1" applyAlignment="1" applyProtection="1">
      <alignment horizontal="left" wrapText="1"/>
      <protection/>
    </xf>
    <xf numFmtId="0" fontId="6" fillId="3" borderId="0" xfId="0" applyFont="1" applyFill="1" applyAlignment="1">
      <alignment wrapText="1"/>
    </xf>
    <xf numFmtId="0" fontId="13" fillId="3" borderId="0" xfId="0" applyFont="1" applyFill="1" applyAlignment="1">
      <alignment wrapText="1"/>
    </xf>
    <xf numFmtId="0" fontId="21" fillId="7" borderId="0" xfId="0" applyNumberFormat="1" applyFont="1" applyFill="1" applyBorder="1" applyAlignment="1" applyProtection="1">
      <alignment horizontal="center" wrapText="1"/>
      <protection/>
    </xf>
    <xf numFmtId="0" fontId="22" fillId="7" borderId="0" xfId="0" applyFont="1" applyFill="1" applyAlignment="1">
      <alignment wrapText="1"/>
    </xf>
    <xf numFmtId="0" fontId="20" fillId="3" borderId="0" xfId="0" applyFont="1" applyFill="1" applyBorder="1" applyAlignment="1">
      <alignment wrapText="1"/>
    </xf>
    <xf numFmtId="0" fontId="16" fillId="3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3" fontId="6" fillId="0" borderId="0" xfId="0" applyNumberFormat="1" applyFont="1" applyFill="1" applyAlignment="1">
      <alignment wrapText="1"/>
    </xf>
    <xf numFmtId="3" fontId="13" fillId="0" borderId="0" xfId="0" applyNumberFormat="1" applyFont="1" applyAlignment="1">
      <alignment/>
    </xf>
    <xf numFmtId="0" fontId="6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3" fontId="7" fillId="2" borderId="0" xfId="0" applyNumberFormat="1" applyFont="1" applyFill="1" applyAlignment="1">
      <alignment wrapText="1"/>
    </xf>
    <xf numFmtId="0" fontId="21" fillId="7" borderId="0" xfId="0" applyNumberFormat="1" applyFont="1" applyFill="1" applyBorder="1" applyAlignment="1">
      <alignment horizontal="center"/>
    </xf>
    <xf numFmtId="0" fontId="21" fillId="7" borderId="0" xfId="0" applyFont="1" applyFill="1" applyBorder="1" applyAlignment="1">
      <alignment horizontal="left" wrapText="1"/>
    </xf>
    <xf numFmtId="0" fontId="21" fillId="7" borderId="1" xfId="0" applyFont="1" applyFill="1" applyBorder="1" applyAlignment="1">
      <alignment horizontal="left" wrapText="1"/>
    </xf>
    <xf numFmtId="0" fontId="20" fillId="2" borderId="0" xfId="0" applyFont="1" applyFill="1" applyAlignment="1">
      <alignment wrapText="1"/>
    </xf>
    <xf numFmtId="0" fontId="16" fillId="2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16" fillId="2" borderId="0" xfId="0" applyFont="1" applyFill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22" fillId="0" borderId="0" xfId="0" applyFont="1" applyAlignment="1">
      <alignment wrapText="1"/>
    </xf>
    <xf numFmtId="0" fontId="7" fillId="0" borderId="0" xfId="0" applyFont="1" applyFill="1" applyAlignment="1">
      <alignment vertical="top" wrapText="1"/>
    </xf>
    <xf numFmtId="38" fontId="20" fillId="0" borderId="0" xfId="23" applyNumberFormat="1" applyFont="1" applyFill="1" applyBorder="1" applyAlignment="1" applyProtection="1">
      <alignment wrapText="1"/>
      <protection/>
    </xf>
    <xf numFmtId="0" fontId="1" fillId="0" borderId="0" xfId="0" applyFont="1" applyAlignment="1">
      <alignment wrapText="1"/>
    </xf>
    <xf numFmtId="38" fontId="21" fillId="7" borderId="0" xfId="23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>
      <alignment horizontal="left" wrapText="1"/>
    </xf>
    <xf numFmtId="0" fontId="20" fillId="0" borderId="8" xfId="0" applyFont="1" applyFill="1" applyBorder="1" applyAlignment="1">
      <alignment horizontal="left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21" fillId="8" borderId="0" xfId="0" applyNumberFormat="1" applyFont="1" applyFill="1" applyBorder="1" applyAlignment="1" applyProtection="1">
      <alignment horizontal="center" wrapText="1"/>
      <protection/>
    </xf>
    <xf numFmtId="0" fontId="22" fillId="8" borderId="0" xfId="0" applyFont="1" applyFill="1" applyAlignment="1">
      <alignment wrapText="1"/>
    </xf>
    <xf numFmtId="0" fontId="11" fillId="2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1" fillId="8" borderId="0" xfId="0" applyFont="1" applyFill="1" applyAlignment="1">
      <alignment horizontal="left" wrapText="1"/>
    </xf>
    <xf numFmtId="0" fontId="21" fillId="8" borderId="1" xfId="0" applyFont="1" applyFill="1" applyBorder="1" applyAlignment="1">
      <alignment horizontal="left" wrapText="1"/>
    </xf>
    <xf numFmtId="0" fontId="21" fillId="8" borderId="0" xfId="0" applyFont="1" applyFill="1" applyBorder="1" applyAlignment="1">
      <alignment horizontal="center" wrapText="1"/>
    </xf>
    <xf numFmtId="0" fontId="22" fillId="8" borderId="0" xfId="0" applyFont="1" applyFill="1" applyAlignment="1">
      <alignment horizontal="center" wrapText="1"/>
    </xf>
    <xf numFmtId="0" fontId="11" fillId="2" borderId="8" xfId="0" applyFont="1" applyFill="1" applyBorder="1" applyAlignment="1">
      <alignment wrapText="1"/>
    </xf>
    <xf numFmtId="0" fontId="8" fillId="3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0" fontId="21" fillId="8" borderId="0" xfId="0" applyFont="1" applyFill="1" applyAlignment="1">
      <alignment wrapText="1"/>
    </xf>
    <xf numFmtId="0" fontId="22" fillId="8" borderId="1" xfId="0" applyFont="1" applyFill="1" applyBorder="1" applyAlignment="1">
      <alignment wrapText="1"/>
    </xf>
  </cellXfs>
  <cellStyles count="11">
    <cellStyle name="Normal" xfId="0"/>
    <cellStyle name="Comma" xfId="15"/>
    <cellStyle name="Comma [0]" xfId="16"/>
    <cellStyle name="Comma_Kv1_07_tables_se" xfId="17"/>
    <cellStyle name="Currency" xfId="18"/>
    <cellStyle name="Currency [0]" xfId="19"/>
    <cellStyle name="Followed Hyperlink" xfId="20"/>
    <cellStyle name="Hyperlink" xfId="21"/>
    <cellStyle name="Normal_IB till UB Eget Kapital 0109A" xfId="22"/>
    <cellStyle name="Normal_SV-EN övrig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285E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ABB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CCCC"/>
      <rgbColor rgb="00999999"/>
      <rgbColor rgb="00666666"/>
      <rgbColor rgb="00FFFFFF"/>
      <rgbColor rgb="00000000"/>
      <rgbColor rgb="00FFFFFF"/>
      <rgbColor rgb="00333333"/>
      <rgbColor rgb="00FFFFFF"/>
      <rgbColor rgb="00FFFFFF"/>
      <rgbColor rgb="00FFFFFF"/>
      <rgbColor rgb="00FFFFFF"/>
      <rgbColor rgb="00FFFFFF"/>
      <rgbColor rgb="00FFFDFB"/>
      <rgbColor rgb="00FFFFFF"/>
      <rgbColor rgb="00FFFFFF"/>
      <rgbColor rgb="00FFFFFF"/>
      <rgbColor rgb="00FFFFFF"/>
      <rgbColor rgb="00FFFFFF"/>
      <rgbColor rgb="0000A9D4"/>
      <rgbColor rgb="0087888A"/>
      <rgbColor rgb="00FFFFFF"/>
      <rgbColor rgb="00FFFFFF"/>
      <rgbColor rgb="00F08A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8.vml" /><Relationship Id="rId3" Type="http://schemas.openxmlformats.org/officeDocument/2006/relationships/vmlDrawing" Target="../drawings/vmlDrawing19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0.vml" /><Relationship Id="rId3" Type="http://schemas.openxmlformats.org/officeDocument/2006/relationships/vmlDrawing" Target="../drawings/vmlDrawing21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2.vml" /><Relationship Id="rId3" Type="http://schemas.openxmlformats.org/officeDocument/2006/relationships/vmlDrawing" Target="../drawings/vmlDrawing23.v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4.vml" /><Relationship Id="rId3" Type="http://schemas.openxmlformats.org/officeDocument/2006/relationships/vmlDrawing" Target="../drawings/vmlDrawing25.v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6.vml" /><Relationship Id="rId3" Type="http://schemas.openxmlformats.org/officeDocument/2006/relationships/vmlDrawing" Target="../drawings/vmlDrawing27.v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8.vml" /><Relationship Id="rId3" Type="http://schemas.openxmlformats.org/officeDocument/2006/relationships/vmlDrawing" Target="../drawings/vmlDrawing29.v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30.vml" /><Relationship Id="rId3" Type="http://schemas.openxmlformats.org/officeDocument/2006/relationships/vmlDrawing" Target="../drawings/vmlDrawing31.v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6.v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8.vml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0.vml" /><Relationship Id="rId3" Type="http://schemas.openxmlformats.org/officeDocument/2006/relationships/vmlDrawing" Target="../drawings/vmlDrawing11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2.vml" /><Relationship Id="rId3" Type="http://schemas.openxmlformats.org/officeDocument/2006/relationships/vmlDrawing" Target="../drawings/vmlDrawing13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4.vml" /><Relationship Id="rId3" Type="http://schemas.openxmlformats.org/officeDocument/2006/relationships/vmlDrawing" Target="../drawings/vmlDrawing15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6.vml" /><Relationship Id="rId3" Type="http://schemas.openxmlformats.org/officeDocument/2006/relationships/vmlDrawing" Target="../drawings/vmlDrawing17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pane xSplit="1" ySplit="5" topLeftCell="B6" activePane="bottomRight" state="frozen"/>
      <selection pane="topLeft" activeCell="A36" sqref="A36"/>
      <selection pane="topRight" activeCell="A36" sqref="A36"/>
      <selection pane="bottomLeft" activeCell="A36" sqref="A36"/>
      <selection pane="bottomRight" activeCell="A65" sqref="A65"/>
    </sheetView>
  </sheetViews>
  <sheetFormatPr defaultColWidth="9.140625" defaultRowHeight="12.75"/>
  <cols>
    <col min="1" max="1" width="49.00390625" style="1" customWidth="1"/>
    <col min="2" max="3" width="7.28125" style="2" bestFit="1" customWidth="1"/>
    <col min="4" max="4" width="8.140625" style="2" bestFit="1" customWidth="1"/>
    <col min="5" max="5" width="0.42578125" style="3" customWidth="1"/>
    <col min="6" max="6" width="7.57421875" style="1" bestFit="1" customWidth="1"/>
    <col min="7" max="7" width="7.28125" style="2" bestFit="1" customWidth="1"/>
    <col min="8" max="8" width="8.140625" style="1" bestFit="1" customWidth="1"/>
    <col min="9" max="9" width="1.7109375" style="3" customWidth="1"/>
    <col min="10" max="10" width="1.7109375" style="1" customWidth="1"/>
    <col min="11" max="16384" width="9.140625" style="1" customWidth="1"/>
  </cols>
  <sheetData>
    <row r="1" spans="1:8" ht="16.5" customHeight="1">
      <c r="A1" s="602" t="s">
        <v>99</v>
      </c>
      <c r="B1" s="602"/>
      <c r="C1" s="602"/>
      <c r="D1" s="602"/>
      <c r="E1" s="602"/>
      <c r="F1" s="602"/>
      <c r="G1" s="602"/>
      <c r="H1" s="602"/>
    </row>
    <row r="2" spans="1:8" ht="6" customHeight="1">
      <c r="A2" s="4"/>
      <c r="B2" s="5"/>
      <c r="C2" s="5"/>
      <c r="D2" s="5"/>
      <c r="F2" s="3"/>
      <c r="G2" s="5"/>
      <c r="H2" s="3"/>
    </row>
    <row r="3" spans="1:9" s="514" customFormat="1" ht="12">
      <c r="A3" s="511"/>
      <c r="B3" s="600" t="s">
        <v>308</v>
      </c>
      <c r="C3" s="600"/>
      <c r="D3" s="512" t="s">
        <v>206</v>
      </c>
      <c r="E3" s="513"/>
      <c r="F3" s="603" t="s">
        <v>309</v>
      </c>
      <c r="G3" s="603"/>
      <c r="H3" s="512" t="s">
        <v>206</v>
      </c>
      <c r="I3" s="513"/>
    </row>
    <row r="4" spans="1:9" s="514" customFormat="1" ht="12.75" customHeight="1">
      <c r="A4" s="515" t="s">
        <v>100</v>
      </c>
      <c r="B4" s="516">
        <v>2009</v>
      </c>
      <c r="C4" s="516">
        <v>2008</v>
      </c>
      <c r="D4" s="516" t="s">
        <v>205</v>
      </c>
      <c r="E4" s="513"/>
      <c r="F4" s="516">
        <v>2009</v>
      </c>
      <c r="G4" s="516">
        <v>2008</v>
      </c>
      <c r="H4" s="516" t="s">
        <v>205</v>
      </c>
      <c r="I4" s="513"/>
    </row>
    <row r="5" spans="1:8" ht="6" customHeight="1">
      <c r="A5" s="6"/>
      <c r="B5" s="5"/>
      <c r="C5" s="5"/>
      <c r="D5" s="5"/>
      <c r="F5" s="3"/>
      <c r="G5" s="5"/>
      <c r="H5" s="5"/>
    </row>
    <row r="6" spans="1:8" ht="12">
      <c r="A6" s="6" t="s">
        <v>101</v>
      </c>
      <c r="B6" s="7">
        <v>46433</v>
      </c>
      <c r="C6" s="7">
        <v>49198</v>
      </c>
      <c r="D6" s="8">
        <v>-0.05620147160453681</v>
      </c>
      <c r="E6" s="9"/>
      <c r="F6" s="7">
        <v>148144</v>
      </c>
      <c r="G6" s="7">
        <v>141905</v>
      </c>
      <c r="H6" s="8">
        <v>0.0439660336140375</v>
      </c>
    </row>
    <row r="7" spans="1:8" ht="12">
      <c r="A7" s="10" t="s">
        <v>102</v>
      </c>
      <c r="B7" s="11">
        <v>-30455</v>
      </c>
      <c r="C7" s="11">
        <v>-31577</v>
      </c>
      <c r="D7" s="12">
        <v>-0.03553219115178774</v>
      </c>
      <c r="E7" s="9"/>
      <c r="F7" s="11">
        <v>-96943</v>
      </c>
      <c r="G7" s="11">
        <v>-90139</v>
      </c>
      <c r="H7" s="12">
        <v>0.07548342005125419</v>
      </c>
    </row>
    <row r="8" spans="1:8" ht="12">
      <c r="A8" s="13" t="s">
        <v>103</v>
      </c>
      <c r="B8" s="7">
        <v>15978</v>
      </c>
      <c r="C8" s="7">
        <v>17621</v>
      </c>
      <c r="D8" s="8">
        <v>-0.09324101923840866</v>
      </c>
      <c r="E8" s="9"/>
      <c r="F8" s="7">
        <v>51201</v>
      </c>
      <c r="G8" s="7">
        <v>51766</v>
      </c>
      <c r="H8" s="8">
        <v>-0.010914499864776106</v>
      </c>
    </row>
    <row r="9" spans="1:8" ht="12.75" customHeight="1">
      <c r="A9" s="6" t="s">
        <v>104</v>
      </c>
      <c r="B9" s="14">
        <v>0.3441087157840329</v>
      </c>
      <c r="C9" s="14">
        <v>0.358</v>
      </c>
      <c r="D9" s="8"/>
      <c r="E9" s="9"/>
      <c r="F9" s="14">
        <v>0.3456164272599633</v>
      </c>
      <c r="G9" s="14">
        <v>0.365</v>
      </c>
      <c r="H9" s="8"/>
    </row>
    <row r="10" spans="1:8" ht="6" customHeight="1">
      <c r="A10" s="6"/>
      <c r="B10" s="7"/>
      <c r="C10" s="7"/>
      <c r="D10" s="8"/>
      <c r="E10" s="9"/>
      <c r="F10" s="7"/>
      <c r="G10" s="7"/>
      <c r="H10" s="8"/>
    </row>
    <row r="11" spans="1:8" ht="12">
      <c r="A11" s="6" t="s">
        <v>105</v>
      </c>
      <c r="B11" s="15">
        <v>-8218</v>
      </c>
      <c r="C11" s="15">
        <v>-7859</v>
      </c>
      <c r="D11" s="8">
        <v>0.0456801119735335</v>
      </c>
      <c r="E11" s="9"/>
      <c r="F11" s="15">
        <v>-23749</v>
      </c>
      <c r="G11" s="15">
        <v>-25357</v>
      </c>
      <c r="H11" s="8">
        <v>-0.0634144417715029</v>
      </c>
    </row>
    <row r="12" spans="1:8" ht="12">
      <c r="A12" s="10" t="s">
        <v>106</v>
      </c>
      <c r="B12" s="16">
        <v>-5279</v>
      </c>
      <c r="C12" s="16">
        <v>-6304</v>
      </c>
      <c r="D12" s="12">
        <v>-0.16259517766497467</v>
      </c>
      <c r="E12" s="9"/>
      <c r="F12" s="16">
        <v>-19585</v>
      </c>
      <c r="G12" s="16">
        <v>-18681</v>
      </c>
      <c r="H12" s="12">
        <v>0.048391413735881406</v>
      </c>
    </row>
    <row r="13" spans="1:8" ht="12">
      <c r="A13" s="17" t="s">
        <v>0</v>
      </c>
      <c r="B13" s="7">
        <v>-13497</v>
      </c>
      <c r="C13" s="7">
        <v>-14163</v>
      </c>
      <c r="D13" s="8">
        <v>-0.04702393560686291</v>
      </c>
      <c r="E13" s="9"/>
      <c r="F13" s="7">
        <v>-43334</v>
      </c>
      <c r="G13" s="7">
        <v>-44038</v>
      </c>
      <c r="H13" s="8">
        <v>-0.015986193741768462</v>
      </c>
    </row>
    <row r="14" spans="1:8" ht="6" customHeight="1">
      <c r="A14" s="6"/>
      <c r="B14" s="7"/>
      <c r="C14" s="7"/>
      <c r="D14" s="8"/>
      <c r="E14" s="9"/>
      <c r="F14" s="7"/>
      <c r="G14" s="7"/>
      <c r="H14" s="8"/>
    </row>
    <row r="15" spans="1:8" ht="12">
      <c r="A15" s="18" t="s">
        <v>1</v>
      </c>
      <c r="B15" s="11">
        <v>222</v>
      </c>
      <c r="C15" s="11">
        <v>332</v>
      </c>
      <c r="D15" s="12">
        <v>-0.3313253012048193</v>
      </c>
      <c r="E15" s="9"/>
      <c r="F15" s="11">
        <v>2204</v>
      </c>
      <c r="G15" s="11">
        <v>1475</v>
      </c>
      <c r="H15" s="12">
        <v>0.4942372881355932</v>
      </c>
    </row>
    <row r="16" spans="1:8" ht="12.75" customHeight="1">
      <c r="A16" s="17" t="s">
        <v>184</v>
      </c>
      <c r="B16" s="7">
        <v>2703</v>
      </c>
      <c r="C16" s="7">
        <v>3790</v>
      </c>
      <c r="D16" s="8">
        <v>-0.2868073878627968</v>
      </c>
      <c r="E16" s="9"/>
      <c r="F16" s="7">
        <v>10071</v>
      </c>
      <c r="G16" s="7">
        <v>9203</v>
      </c>
      <c r="H16" s="8">
        <v>0.09431707052048255</v>
      </c>
    </row>
    <row r="17" spans="1:8" ht="12.75" customHeight="1">
      <c r="A17" s="6" t="s">
        <v>214</v>
      </c>
      <c r="B17" s="14">
        <v>0.05821290892253354</v>
      </c>
      <c r="C17" s="14">
        <v>0.0770356518557665</v>
      </c>
      <c r="D17" s="8"/>
      <c r="E17" s="9"/>
      <c r="F17" s="14">
        <v>0.06798115347229722</v>
      </c>
      <c r="G17" s="14">
        <v>0.06485324689052535</v>
      </c>
      <c r="H17" s="8"/>
    </row>
    <row r="18" spans="1:8" ht="6" customHeight="1">
      <c r="A18" s="6"/>
      <c r="B18" s="5"/>
      <c r="C18" s="5"/>
      <c r="D18" s="5"/>
      <c r="F18" s="3"/>
      <c r="G18" s="5"/>
      <c r="H18" s="5"/>
    </row>
    <row r="19" spans="1:8" ht="12">
      <c r="A19" s="10" t="s">
        <v>231</v>
      </c>
      <c r="B19" s="11">
        <v>-1559</v>
      </c>
      <c r="C19" s="11">
        <v>-131</v>
      </c>
      <c r="D19" s="12"/>
      <c r="E19" s="9"/>
      <c r="F19" s="11">
        <v>-5939</v>
      </c>
      <c r="G19" s="11">
        <v>842</v>
      </c>
      <c r="H19" s="12"/>
    </row>
    <row r="20" spans="1:8" ht="12">
      <c r="A20" s="13" t="s">
        <v>2</v>
      </c>
      <c r="B20" s="7">
        <v>1144</v>
      </c>
      <c r="C20" s="7">
        <v>3659</v>
      </c>
      <c r="D20" s="8">
        <v>-0.6873462694725334</v>
      </c>
      <c r="E20" s="9"/>
      <c r="F20" s="7">
        <v>4132</v>
      </c>
      <c r="G20" s="7">
        <v>10045</v>
      </c>
      <c r="H20" s="8">
        <v>-0.5886510701841712</v>
      </c>
    </row>
    <row r="21" spans="1:8" ht="6" customHeight="1">
      <c r="A21" s="6"/>
      <c r="B21" s="5"/>
      <c r="C21" s="5"/>
      <c r="D21" s="5"/>
      <c r="F21" s="3"/>
      <c r="G21" s="5"/>
      <c r="H21" s="5"/>
    </row>
    <row r="22" spans="1:8" ht="12">
      <c r="A22" s="6" t="s">
        <v>3</v>
      </c>
      <c r="B22" s="7">
        <v>296</v>
      </c>
      <c r="C22" s="7">
        <v>1099</v>
      </c>
      <c r="D22" s="8"/>
      <c r="E22" s="9"/>
      <c r="F22" s="7">
        <v>1560</v>
      </c>
      <c r="G22" s="7">
        <v>2267</v>
      </c>
      <c r="H22" s="8"/>
    </row>
    <row r="23" spans="1:8" ht="12">
      <c r="A23" s="10" t="s">
        <v>4</v>
      </c>
      <c r="B23" s="11">
        <v>-294</v>
      </c>
      <c r="C23" s="11">
        <v>-618</v>
      </c>
      <c r="D23" s="12"/>
      <c r="E23" s="9"/>
      <c r="F23" s="11">
        <v>-830</v>
      </c>
      <c r="G23" s="11">
        <v>-1602</v>
      </c>
      <c r="H23" s="12"/>
    </row>
    <row r="24" spans="1:8" ht="12">
      <c r="A24" s="17" t="s">
        <v>5</v>
      </c>
      <c r="B24" s="7">
        <v>1146</v>
      </c>
      <c r="C24" s="7">
        <v>4140</v>
      </c>
      <c r="D24" s="8">
        <v>-0.7231884057971014</v>
      </c>
      <c r="E24" s="9"/>
      <c r="F24" s="7">
        <v>4862</v>
      </c>
      <c r="G24" s="7">
        <v>10710</v>
      </c>
      <c r="H24" s="8">
        <v>-0.5460317460317461</v>
      </c>
    </row>
    <row r="25" spans="1:8" ht="6" customHeight="1">
      <c r="A25" s="6"/>
      <c r="B25" s="5"/>
      <c r="C25" s="5"/>
      <c r="D25" s="5"/>
      <c r="F25" s="3"/>
      <c r="G25" s="5"/>
      <c r="H25" s="5"/>
    </row>
    <row r="26" spans="1:8" ht="12">
      <c r="A26" s="6" t="s">
        <v>6</v>
      </c>
      <c r="B26" s="7">
        <v>-374</v>
      </c>
      <c r="C26" s="7">
        <v>-1202</v>
      </c>
      <c r="D26" s="12"/>
      <c r="E26" s="9"/>
      <c r="F26" s="7">
        <v>-1460</v>
      </c>
      <c r="G26" s="7">
        <v>-3107</v>
      </c>
      <c r="H26" s="12"/>
    </row>
    <row r="27" spans="1:8" ht="12.75" thickBot="1">
      <c r="A27" s="19" t="s">
        <v>7</v>
      </c>
      <c r="B27" s="20">
        <v>772</v>
      </c>
      <c r="C27" s="20">
        <v>2938</v>
      </c>
      <c r="D27" s="21">
        <v>-0.7372362151123213</v>
      </c>
      <c r="E27" s="9"/>
      <c r="F27" s="20">
        <v>3402</v>
      </c>
      <c r="G27" s="20">
        <v>7603</v>
      </c>
      <c r="H27" s="21">
        <v>-0.5525450480073655</v>
      </c>
    </row>
    <row r="28" spans="1:8" ht="6" customHeight="1">
      <c r="A28" s="6"/>
      <c r="B28" s="5"/>
      <c r="C28" s="5"/>
      <c r="D28" s="5"/>
      <c r="F28" s="3"/>
      <c r="G28" s="5"/>
      <c r="H28" s="5"/>
    </row>
    <row r="29" spans="1:8" ht="12">
      <c r="A29" s="6" t="s">
        <v>8</v>
      </c>
      <c r="B29" s="7"/>
      <c r="C29" s="7"/>
      <c r="D29" s="8"/>
      <c r="E29" s="9"/>
      <c r="F29" s="7"/>
      <c r="G29" s="7"/>
      <c r="H29" s="8"/>
    </row>
    <row r="30" spans="1:8" ht="12">
      <c r="A30" s="22" t="s">
        <v>219</v>
      </c>
      <c r="B30" s="7">
        <v>810</v>
      </c>
      <c r="C30" s="7">
        <v>2842</v>
      </c>
      <c r="D30" s="8"/>
      <c r="E30" s="9"/>
      <c r="F30" s="7">
        <v>3358</v>
      </c>
      <c r="G30" s="7">
        <v>7388</v>
      </c>
      <c r="H30" s="8"/>
    </row>
    <row r="31" spans="1:8" ht="12">
      <c r="A31" s="23" t="s">
        <v>220</v>
      </c>
      <c r="B31" s="7">
        <v>-38</v>
      </c>
      <c r="C31" s="7">
        <v>96</v>
      </c>
      <c r="D31" s="8"/>
      <c r="E31" s="9"/>
      <c r="F31" s="7">
        <v>44</v>
      </c>
      <c r="G31" s="7">
        <v>215</v>
      </c>
      <c r="H31" s="8"/>
    </row>
    <row r="32" spans="1:8" ht="6" customHeight="1">
      <c r="A32" s="24"/>
      <c r="B32" s="5"/>
      <c r="C32" s="5"/>
      <c r="D32" s="5"/>
      <c r="F32" s="5"/>
      <c r="G32" s="5"/>
      <c r="H32" s="5"/>
    </row>
    <row r="33" spans="1:8" ht="12">
      <c r="A33" s="25" t="s">
        <v>9</v>
      </c>
      <c r="B33" s="5"/>
      <c r="C33" s="5"/>
      <c r="D33" s="5"/>
      <c r="F33" s="5"/>
      <c r="G33" s="5"/>
      <c r="H33" s="5"/>
    </row>
    <row r="34" spans="1:8" ht="13.5">
      <c r="A34" s="26" t="s">
        <v>271</v>
      </c>
      <c r="B34" s="7">
        <v>3190</v>
      </c>
      <c r="C34" s="7">
        <v>3184</v>
      </c>
      <c r="D34" s="15"/>
      <c r="E34" s="15"/>
      <c r="F34" s="7">
        <v>3188</v>
      </c>
      <c r="G34" s="7">
        <v>3182</v>
      </c>
      <c r="H34" s="15"/>
    </row>
    <row r="35" spans="1:10" ht="13.5">
      <c r="A35" s="26" t="s">
        <v>272</v>
      </c>
      <c r="B35" s="27">
        <v>0.25</v>
      </c>
      <c r="C35" s="27">
        <v>0.89</v>
      </c>
      <c r="D35" s="28"/>
      <c r="E35" s="29"/>
      <c r="F35" s="27">
        <v>1.05</v>
      </c>
      <c r="G35" s="27">
        <v>2.32</v>
      </c>
      <c r="H35" s="28"/>
      <c r="J35" s="3"/>
    </row>
    <row r="36" spans="1:10" ht="15" customHeight="1" thickBot="1">
      <c r="A36" s="442" t="s">
        <v>273</v>
      </c>
      <c r="B36" s="30">
        <v>0.25</v>
      </c>
      <c r="C36" s="31">
        <v>0.89</v>
      </c>
      <c r="D36" s="30"/>
      <c r="E36" s="30"/>
      <c r="F36" s="30">
        <v>1.05</v>
      </c>
      <c r="G36" s="32">
        <v>2.31</v>
      </c>
      <c r="H36" s="30"/>
      <c r="I36" s="28"/>
      <c r="J36" s="5"/>
    </row>
    <row r="38" spans="1:9" ht="16.5" customHeight="1">
      <c r="A38" s="602" t="s">
        <v>215</v>
      </c>
      <c r="B38" s="602"/>
      <c r="C38" s="602"/>
      <c r="D38" s="602"/>
      <c r="E38" s="602"/>
      <c r="F38" s="602"/>
      <c r="G38" s="3"/>
      <c r="I38" s="1"/>
    </row>
    <row r="39" spans="1:9" ht="6" customHeight="1">
      <c r="A39" s="4"/>
      <c r="B39" s="5"/>
      <c r="C39" s="5"/>
      <c r="D39" s="5"/>
      <c r="F39" s="3"/>
      <c r="G39" s="3"/>
      <c r="I39" s="1"/>
    </row>
    <row r="40" spans="1:7" s="514" customFormat="1" ht="12">
      <c r="A40" s="511"/>
      <c r="B40" s="600" t="s">
        <v>308</v>
      </c>
      <c r="C40" s="600"/>
      <c r="D40" s="512"/>
      <c r="E40" s="513"/>
      <c r="F40" s="603" t="s">
        <v>309</v>
      </c>
      <c r="G40" s="603"/>
    </row>
    <row r="41" spans="1:7" s="514" customFormat="1" ht="12">
      <c r="A41" s="515" t="s">
        <v>100</v>
      </c>
      <c r="B41" s="516">
        <v>2009</v>
      </c>
      <c r="C41" s="516">
        <v>2008</v>
      </c>
      <c r="D41" s="516"/>
      <c r="E41" s="513"/>
      <c r="F41" s="516">
        <v>2009</v>
      </c>
      <c r="G41" s="516">
        <v>2008</v>
      </c>
    </row>
    <row r="42" spans="7:9" ht="6" customHeight="1">
      <c r="G42" s="1"/>
      <c r="I42" s="1"/>
    </row>
    <row r="43" spans="1:9" ht="12.75" customHeight="1">
      <c r="A43" s="33" t="s">
        <v>7</v>
      </c>
      <c r="B43" s="34">
        <v>772</v>
      </c>
      <c r="C43" s="34">
        <v>2938</v>
      </c>
      <c r="D43" s="1"/>
      <c r="E43" s="1"/>
      <c r="F43" s="34">
        <v>3402</v>
      </c>
      <c r="G43" s="34">
        <v>7603</v>
      </c>
      <c r="I43" s="1"/>
    </row>
    <row r="44" spans="1:9" ht="6" customHeight="1">
      <c r="A44" s="35"/>
      <c r="D44" s="1"/>
      <c r="E44" s="1"/>
      <c r="F44" s="34"/>
      <c r="G44" s="34"/>
      <c r="I44" s="1"/>
    </row>
    <row r="45" spans="1:9" ht="12.75" customHeight="1">
      <c r="A45" s="36" t="s">
        <v>58</v>
      </c>
      <c r="B45" s="34">
        <v>-73</v>
      </c>
      <c r="C45" s="34">
        <v>-652</v>
      </c>
      <c r="D45" s="1"/>
      <c r="E45" s="1"/>
      <c r="F45" s="34">
        <v>-355</v>
      </c>
      <c r="G45" s="34">
        <v>-1731</v>
      </c>
      <c r="I45" s="1"/>
    </row>
    <row r="46" spans="1:9" ht="18.75" customHeight="1">
      <c r="A46" s="35" t="s">
        <v>59</v>
      </c>
      <c r="D46" s="1"/>
      <c r="E46" s="1"/>
      <c r="F46" s="2"/>
      <c r="I46" s="1"/>
    </row>
    <row r="47" spans="1:9" ht="12.75" customHeight="1">
      <c r="A47" s="37" t="s">
        <v>216</v>
      </c>
      <c r="B47" s="38" t="s">
        <v>95</v>
      </c>
      <c r="C47" s="34">
        <v>44</v>
      </c>
      <c r="D47" s="1"/>
      <c r="E47" s="1"/>
      <c r="F47" s="34">
        <v>-1</v>
      </c>
      <c r="G47" s="34">
        <v>930</v>
      </c>
      <c r="I47" s="1"/>
    </row>
    <row r="48" spans="1:9" ht="6" customHeight="1">
      <c r="A48" s="35"/>
      <c r="B48" s="34"/>
      <c r="C48" s="34"/>
      <c r="D48" s="1"/>
      <c r="E48" s="1"/>
      <c r="F48" s="34"/>
      <c r="G48" s="34"/>
      <c r="I48" s="1"/>
    </row>
    <row r="49" spans="1:9" ht="12.75" customHeight="1">
      <c r="A49" s="39" t="s">
        <v>60</v>
      </c>
      <c r="B49" s="34"/>
      <c r="C49" s="34"/>
      <c r="D49" s="1"/>
      <c r="E49" s="1"/>
      <c r="F49" s="34"/>
      <c r="G49" s="34"/>
      <c r="I49" s="1"/>
    </row>
    <row r="50" spans="1:9" ht="12">
      <c r="A50" s="37" t="s">
        <v>255</v>
      </c>
      <c r="B50" s="38">
        <v>2106</v>
      </c>
      <c r="C50" s="34">
        <v>-2317</v>
      </c>
      <c r="D50" s="1"/>
      <c r="E50" s="1"/>
      <c r="F50" s="34">
        <v>1202</v>
      </c>
      <c r="G50" s="34">
        <v>-1130</v>
      </c>
      <c r="I50" s="1"/>
    </row>
    <row r="51" spans="1:9" ht="24">
      <c r="A51" s="26" t="s">
        <v>256</v>
      </c>
      <c r="B51" s="34">
        <v>-295</v>
      </c>
      <c r="C51" s="34">
        <v>-60</v>
      </c>
      <c r="D51" s="1"/>
      <c r="E51" s="1"/>
      <c r="F51" s="34">
        <v>5149</v>
      </c>
      <c r="G51" s="34">
        <v>-1076</v>
      </c>
      <c r="I51" s="1"/>
    </row>
    <row r="52" spans="1:9" ht="24">
      <c r="A52" s="26" t="s">
        <v>260</v>
      </c>
      <c r="B52" s="38" t="s">
        <v>95</v>
      </c>
      <c r="C52" s="38" t="s">
        <v>95</v>
      </c>
      <c r="D52" s="1"/>
      <c r="E52" s="1"/>
      <c r="F52" s="34">
        <v>-1261</v>
      </c>
      <c r="G52" s="38" t="s">
        <v>95</v>
      </c>
      <c r="I52" s="1"/>
    </row>
    <row r="53" spans="1:9" ht="16.5" customHeight="1">
      <c r="A53" s="36" t="s">
        <v>182</v>
      </c>
      <c r="B53" s="34">
        <v>-5522</v>
      </c>
      <c r="C53" s="34">
        <v>4928</v>
      </c>
      <c r="D53" s="1"/>
      <c r="E53" s="1"/>
      <c r="F53" s="34">
        <v>-3655</v>
      </c>
      <c r="G53" s="34">
        <v>2922</v>
      </c>
      <c r="I53" s="1"/>
    </row>
    <row r="54" spans="1:9" ht="12.75" customHeight="1">
      <c r="A54" s="40" t="s">
        <v>183</v>
      </c>
      <c r="B54" s="11">
        <v>-539</v>
      </c>
      <c r="C54" s="11">
        <v>946</v>
      </c>
      <c r="D54" s="11"/>
      <c r="E54" s="1"/>
      <c r="F54" s="11">
        <v>-1565</v>
      </c>
      <c r="G54" s="11">
        <v>1180</v>
      </c>
      <c r="I54" s="1"/>
    </row>
    <row r="55" spans="1:9" ht="12.75" customHeight="1">
      <c r="A55" s="33" t="s">
        <v>204</v>
      </c>
      <c r="B55" s="34">
        <v>-4323</v>
      </c>
      <c r="C55" s="34">
        <v>2889</v>
      </c>
      <c r="D55" s="41"/>
      <c r="E55" s="1"/>
      <c r="F55" s="34">
        <v>-486</v>
      </c>
      <c r="G55" s="34">
        <v>1095</v>
      </c>
      <c r="I55" s="1"/>
    </row>
    <row r="56" spans="1:9" ht="12.75" customHeight="1" thickBot="1">
      <c r="A56" s="19" t="s">
        <v>217</v>
      </c>
      <c r="B56" s="20">
        <v>-3551</v>
      </c>
      <c r="C56" s="20">
        <v>5827</v>
      </c>
      <c r="D56" s="21"/>
      <c r="E56" s="9"/>
      <c r="F56" s="20">
        <v>2916</v>
      </c>
      <c r="G56" s="20">
        <v>8698</v>
      </c>
      <c r="I56" s="1"/>
    </row>
    <row r="57" spans="1:9" ht="6" customHeight="1">
      <c r="A57" s="42"/>
      <c r="B57" s="41"/>
      <c r="C57" s="41"/>
      <c r="D57" s="1"/>
      <c r="E57" s="1"/>
      <c r="F57" s="41"/>
      <c r="G57" s="41"/>
      <c r="I57" s="1"/>
    </row>
    <row r="58" spans="1:9" ht="12.75" customHeight="1">
      <c r="A58" s="43" t="s">
        <v>218</v>
      </c>
      <c r="B58" s="41"/>
      <c r="C58" s="41"/>
      <c r="D58" s="1"/>
      <c r="E58" s="1"/>
      <c r="F58" s="41"/>
      <c r="G58" s="41"/>
      <c r="I58" s="1"/>
    </row>
    <row r="59" spans="1:9" ht="12.75" customHeight="1">
      <c r="A59" s="22" t="s">
        <v>219</v>
      </c>
      <c r="B59" s="34">
        <v>-3417</v>
      </c>
      <c r="C59" s="34">
        <v>5607</v>
      </c>
      <c r="D59" s="1"/>
      <c r="E59" s="1"/>
      <c r="F59" s="34">
        <v>2963</v>
      </c>
      <c r="G59" s="34">
        <v>8381</v>
      </c>
      <c r="I59" s="1"/>
    </row>
    <row r="60" spans="1:9" ht="12.75" customHeight="1" thickBot="1">
      <c r="A60" s="44" t="s">
        <v>220</v>
      </c>
      <c r="B60" s="45">
        <v>-134</v>
      </c>
      <c r="C60" s="46">
        <v>220</v>
      </c>
      <c r="D60" s="30"/>
      <c r="E60" s="30"/>
      <c r="F60" s="45">
        <v>-47</v>
      </c>
      <c r="G60" s="45">
        <v>317</v>
      </c>
      <c r="H60" s="5"/>
      <c r="I60" s="1"/>
    </row>
    <row r="61" spans="1:10" ht="12.75" customHeight="1">
      <c r="A61" s="601" t="s">
        <v>289</v>
      </c>
      <c r="B61" s="601"/>
      <c r="C61" s="601"/>
      <c r="D61" s="601"/>
      <c r="E61" s="601"/>
      <c r="F61" s="601"/>
      <c r="G61" s="601"/>
      <c r="H61" s="601"/>
      <c r="J61" s="3"/>
    </row>
    <row r="62" spans="1:10" ht="12.75" customHeight="1">
      <c r="A62" s="601" t="s">
        <v>297</v>
      </c>
      <c r="B62" s="601"/>
      <c r="C62" s="601"/>
      <c r="D62" s="601"/>
      <c r="E62" s="601"/>
      <c r="F62" s="601"/>
      <c r="G62" s="601"/>
      <c r="H62" s="601"/>
      <c r="J62" s="3"/>
    </row>
  </sheetData>
  <mergeCells count="8">
    <mergeCell ref="B40:C40"/>
    <mergeCell ref="A61:H61"/>
    <mergeCell ref="A62:H62"/>
    <mergeCell ref="A1:H1"/>
    <mergeCell ref="B3:C3"/>
    <mergeCell ref="A38:F38"/>
    <mergeCell ref="F3:G3"/>
    <mergeCell ref="F40:G40"/>
  </mergeCells>
  <printOptions/>
  <pageMargins left="0.4724409448818898" right="0.4724409448818898" top="0.7086614173228347" bottom="0.7086614173228347" header="0" footer="0"/>
  <pageSetup cellComments="asDisplayed" firstPageNumber="12" useFirstPageNumber="1" horizontalDpi="600" verticalDpi="600" orientation="portrait" paperSize="9" r:id="rId3"/>
  <headerFooter alignWithMargins="0">
    <oddFooter>&amp;LEricsson, Tredje kvartalet, 22 oktober 2009&amp;R&amp;P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pane xSplit="1" ySplit="4" topLeftCell="B5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A52" sqref="A52"/>
    </sheetView>
  </sheetViews>
  <sheetFormatPr defaultColWidth="9.140625" defaultRowHeight="11.25" customHeight="1" outlineLevelCol="1"/>
  <cols>
    <col min="1" max="1" width="34.7109375" style="1" customWidth="1"/>
    <col min="2" max="2" width="8.00390625" style="1" hidden="1" customWidth="1" outlineLevel="1"/>
    <col min="3" max="4" width="8.00390625" style="1" customWidth="1" collapsed="1"/>
    <col min="5" max="5" width="8.00390625" style="1" customWidth="1"/>
    <col min="6" max="6" width="0.42578125" style="1" customWidth="1"/>
    <col min="7" max="7" width="8.28125" style="1" customWidth="1"/>
    <col min="8" max="8" width="8.28125" style="1" bestFit="1" customWidth="1"/>
    <col min="9" max="9" width="9.28125" style="1" customWidth="1"/>
    <col min="10" max="10" width="8.7109375" style="1" bestFit="1" customWidth="1"/>
    <col min="11" max="16384" width="9.140625" style="1" customWidth="1"/>
  </cols>
  <sheetData>
    <row r="1" spans="1:10" ht="18" customHeight="1">
      <c r="A1" s="614" t="s">
        <v>264</v>
      </c>
      <c r="B1" s="592"/>
      <c r="C1" s="592"/>
      <c r="D1" s="592"/>
      <c r="E1" s="592"/>
      <c r="F1" s="592"/>
      <c r="G1" s="592"/>
      <c r="H1" s="592"/>
      <c r="I1" s="592"/>
      <c r="J1" s="592"/>
    </row>
    <row r="2" spans="1:10" ht="6" customHeight="1">
      <c r="A2" s="35"/>
      <c r="B2" s="91"/>
      <c r="C2" s="91"/>
      <c r="D2" s="91"/>
      <c r="E2" s="91"/>
      <c r="F2" s="91"/>
      <c r="G2" s="91"/>
      <c r="H2" s="91"/>
      <c r="I2" s="91"/>
      <c r="J2" s="91"/>
    </row>
    <row r="3" spans="1:10" s="514" customFormat="1" ht="12.75" customHeight="1">
      <c r="A3" s="530"/>
      <c r="B3" s="594">
        <v>2009</v>
      </c>
      <c r="C3" s="595"/>
      <c r="D3" s="595"/>
      <c r="E3" s="595"/>
      <c r="F3" s="548"/>
      <c r="G3" s="594">
        <v>2008</v>
      </c>
      <c r="H3" s="595"/>
      <c r="I3" s="595"/>
      <c r="J3" s="595"/>
    </row>
    <row r="4" spans="1:10" s="514" customFormat="1" ht="12.75" customHeight="1">
      <c r="A4" s="543" t="s">
        <v>107</v>
      </c>
      <c r="B4" s="544" t="s">
        <v>65</v>
      </c>
      <c r="C4" s="544" t="s">
        <v>66</v>
      </c>
      <c r="D4" s="544" t="s">
        <v>64</v>
      </c>
      <c r="E4" s="544" t="s">
        <v>67</v>
      </c>
      <c r="F4" s="545"/>
      <c r="G4" s="544" t="s">
        <v>65</v>
      </c>
      <c r="H4" s="544" t="s">
        <v>66</v>
      </c>
      <c r="I4" s="544" t="s">
        <v>306</v>
      </c>
      <c r="J4" s="544" t="s">
        <v>67</v>
      </c>
    </row>
    <row r="5" spans="1:10" ht="12.75" customHeight="1">
      <c r="A5" s="24" t="s">
        <v>92</v>
      </c>
      <c r="B5" s="267"/>
      <c r="C5" s="267">
        <v>3610</v>
      </c>
      <c r="D5" s="267">
        <v>3909</v>
      </c>
      <c r="E5" s="267">
        <v>4153</v>
      </c>
      <c r="F5" s="91"/>
      <c r="G5" s="267">
        <v>6416.7428650270795</v>
      </c>
      <c r="H5" s="267">
        <v>3628</v>
      </c>
      <c r="I5" s="267">
        <v>3510</v>
      </c>
      <c r="J5" s="267">
        <v>3689.8352504272343</v>
      </c>
    </row>
    <row r="6" spans="1:10" ht="12.75" customHeight="1">
      <c r="A6" s="24" t="s">
        <v>90</v>
      </c>
      <c r="B6" s="267"/>
      <c r="C6" s="267">
        <v>1926</v>
      </c>
      <c r="D6" s="267">
        <v>2464</v>
      </c>
      <c r="E6" s="267">
        <v>1977</v>
      </c>
      <c r="F6" s="91"/>
      <c r="G6" s="267">
        <v>2364.7581896959946</v>
      </c>
      <c r="H6" s="267">
        <v>1811</v>
      </c>
      <c r="I6" s="267">
        <v>1589</v>
      </c>
      <c r="J6" s="267">
        <v>1480.40223040072</v>
      </c>
    </row>
    <row r="7" spans="1:10" ht="12.75" customHeight="1">
      <c r="A7" s="24" t="s">
        <v>91</v>
      </c>
      <c r="B7" s="267"/>
      <c r="C7" s="267">
        <v>619</v>
      </c>
      <c r="D7" s="267">
        <v>273</v>
      </c>
      <c r="E7" s="267">
        <v>306</v>
      </c>
      <c r="F7" s="91"/>
      <c r="G7" s="267">
        <v>1001.3698254646858</v>
      </c>
      <c r="H7" s="267">
        <v>403</v>
      </c>
      <c r="I7" s="267">
        <v>400</v>
      </c>
      <c r="J7" s="267">
        <v>-245.81065493354</v>
      </c>
    </row>
    <row r="8" spans="1:10" s="79" customFormat="1" ht="12.75" customHeight="1">
      <c r="A8" s="574" t="s">
        <v>276</v>
      </c>
      <c r="B8" s="462" t="s">
        <v>95</v>
      </c>
      <c r="C8" s="462" t="s">
        <v>95</v>
      </c>
      <c r="D8" s="462" t="s">
        <v>95</v>
      </c>
      <c r="E8" s="461" t="s">
        <v>95</v>
      </c>
      <c r="F8" s="456"/>
      <c r="G8" s="462">
        <v>963</v>
      </c>
      <c r="H8" s="462">
        <v>425</v>
      </c>
      <c r="I8" s="462">
        <v>80</v>
      </c>
      <c r="J8" s="463">
        <v>14</v>
      </c>
    </row>
    <row r="9" spans="1:10" ht="12.75" customHeight="1">
      <c r="A9" s="40" t="s">
        <v>279</v>
      </c>
      <c r="B9" s="266"/>
      <c r="C9" s="266">
        <v>-168</v>
      </c>
      <c r="D9" s="266">
        <v>-323</v>
      </c>
      <c r="E9" s="266">
        <v>-77</v>
      </c>
      <c r="F9" s="91"/>
      <c r="G9" s="266">
        <v>-236.07899999999995</v>
      </c>
      <c r="H9" s="266">
        <v>-171</v>
      </c>
      <c r="I9" s="266">
        <v>-103</v>
      </c>
      <c r="J9" s="266">
        <v>-108.10032017142858</v>
      </c>
    </row>
    <row r="10" spans="1:10" s="439" customFormat="1" ht="22.5">
      <c r="A10" s="257" t="s">
        <v>241</v>
      </c>
      <c r="B10" s="462"/>
      <c r="C10" s="462">
        <v>5987</v>
      </c>
      <c r="D10" s="462">
        <v>6323</v>
      </c>
      <c r="E10" s="463">
        <v>6359</v>
      </c>
      <c r="F10" s="456"/>
      <c r="G10" s="462">
        <v>9546.79188018776</v>
      </c>
      <c r="H10" s="462">
        <v>5671</v>
      </c>
      <c r="I10" s="462">
        <v>5396</v>
      </c>
      <c r="J10" s="463">
        <v>4816.326505722986</v>
      </c>
    </row>
    <row r="11" spans="1:10" s="292" customFormat="1" ht="6" customHeight="1">
      <c r="A11" s="264"/>
      <c r="B11" s="274"/>
      <c r="C11" s="274"/>
      <c r="D11" s="274"/>
      <c r="E11" s="275"/>
      <c r="F11" s="291"/>
      <c r="G11" s="274"/>
      <c r="H11" s="274"/>
      <c r="I11" s="274"/>
      <c r="J11" s="275"/>
    </row>
    <row r="12" spans="1:10" ht="12.75" customHeight="1">
      <c r="A12" s="24" t="s">
        <v>187</v>
      </c>
      <c r="B12" s="267"/>
      <c r="C12" s="267">
        <v>-1036</v>
      </c>
      <c r="D12" s="267">
        <v>-1543</v>
      </c>
      <c r="E12" s="267">
        <v>-2070</v>
      </c>
      <c r="F12" s="91"/>
      <c r="G12" s="267">
        <v>-1280</v>
      </c>
      <c r="H12" s="267">
        <v>-142</v>
      </c>
      <c r="I12" s="267">
        <v>24</v>
      </c>
      <c r="J12" s="267">
        <v>895.4932725142858</v>
      </c>
    </row>
    <row r="13" spans="1:10" ht="12.75" customHeight="1">
      <c r="A13" s="40" t="s">
        <v>280</v>
      </c>
      <c r="B13" s="266"/>
      <c r="C13" s="266">
        <v>-540</v>
      </c>
      <c r="D13" s="266">
        <v>-453</v>
      </c>
      <c r="E13" s="266">
        <v>-663</v>
      </c>
      <c r="F13" s="91"/>
      <c r="G13" s="266" t="s">
        <v>95</v>
      </c>
      <c r="H13" s="266" t="s">
        <v>95</v>
      </c>
      <c r="I13" s="266" t="s">
        <v>95</v>
      </c>
      <c r="J13" s="266" t="s">
        <v>95</v>
      </c>
    </row>
    <row r="14" spans="1:10" s="481" customFormat="1" ht="12.75" customHeight="1">
      <c r="A14" s="441" t="s">
        <v>242</v>
      </c>
      <c r="B14" s="473"/>
      <c r="C14" s="473">
        <v>-1576</v>
      </c>
      <c r="D14" s="473">
        <v>-1996</v>
      </c>
      <c r="E14" s="485">
        <v>-2733</v>
      </c>
      <c r="F14" s="465"/>
      <c r="G14" s="473">
        <v>-1280</v>
      </c>
      <c r="H14" s="473">
        <v>-142</v>
      </c>
      <c r="I14" s="473">
        <v>24</v>
      </c>
      <c r="J14" s="473">
        <v>895.4932725142858</v>
      </c>
    </row>
    <row r="15" spans="1:10" ht="12.75" customHeight="1">
      <c r="A15" s="575" t="s">
        <v>172</v>
      </c>
      <c r="B15" s="295"/>
      <c r="C15" s="582">
        <v>4411</v>
      </c>
      <c r="D15" s="582">
        <v>4327</v>
      </c>
      <c r="E15" s="582">
        <v>3626</v>
      </c>
      <c r="F15" s="87"/>
      <c r="G15" s="582">
        <v>8266.791880187757</v>
      </c>
      <c r="H15" s="582">
        <v>5529</v>
      </c>
      <c r="I15" s="582">
        <v>5420</v>
      </c>
      <c r="J15" s="582">
        <v>5710.819778237268</v>
      </c>
    </row>
    <row r="16" spans="1:10" ht="12.75" customHeight="1">
      <c r="A16" s="35"/>
      <c r="B16" s="91"/>
      <c r="C16" s="91"/>
      <c r="D16" s="91"/>
      <c r="E16" s="91"/>
      <c r="F16" s="91"/>
      <c r="G16" s="91"/>
      <c r="H16" s="91"/>
      <c r="I16" s="91"/>
      <c r="J16" s="91"/>
    </row>
    <row r="17" spans="1:10" s="514" customFormat="1" ht="10.5" customHeight="1">
      <c r="A17" s="549"/>
      <c r="B17" s="620">
        <v>2009</v>
      </c>
      <c r="C17" s="620"/>
      <c r="D17" s="620"/>
      <c r="E17" s="620"/>
      <c r="F17" s="550"/>
      <c r="G17" s="620">
        <v>2008</v>
      </c>
      <c r="H17" s="620"/>
      <c r="I17" s="620"/>
      <c r="J17" s="620"/>
    </row>
    <row r="18" spans="1:10" s="514" customFormat="1" ht="15.75" customHeight="1">
      <c r="A18" s="444" t="s">
        <v>110</v>
      </c>
      <c r="B18" s="551" t="s">
        <v>236</v>
      </c>
      <c r="C18" s="551" t="s">
        <v>237</v>
      </c>
      <c r="D18" s="547" t="s">
        <v>238</v>
      </c>
      <c r="E18" s="544" t="s">
        <v>235</v>
      </c>
      <c r="F18" s="552"/>
      <c r="G18" s="585" t="s">
        <v>312</v>
      </c>
      <c r="H18" s="585" t="s">
        <v>313</v>
      </c>
      <c r="I18" s="547" t="s">
        <v>307</v>
      </c>
      <c r="J18" s="544" t="s">
        <v>235</v>
      </c>
    </row>
    <row r="19" spans="1:10" ht="12.75" customHeight="1">
      <c r="A19" s="24" t="s">
        <v>92</v>
      </c>
      <c r="B19" s="267"/>
      <c r="C19" s="267">
        <v>11672</v>
      </c>
      <c r="D19" s="267">
        <v>8062</v>
      </c>
      <c r="E19" s="267">
        <v>4153</v>
      </c>
      <c r="F19" s="91"/>
      <c r="G19" s="267">
        <v>17244.75930054526</v>
      </c>
      <c r="H19" s="267">
        <v>10828</v>
      </c>
      <c r="I19" s="267">
        <v>7200</v>
      </c>
      <c r="J19" s="267">
        <v>3689.8352504272343</v>
      </c>
    </row>
    <row r="20" spans="1:10" ht="12.75" customHeight="1">
      <c r="A20" s="24" t="s">
        <v>90</v>
      </c>
      <c r="B20" s="267"/>
      <c r="C20" s="267">
        <v>6367</v>
      </c>
      <c r="D20" s="267">
        <v>4441</v>
      </c>
      <c r="E20" s="267">
        <v>1977</v>
      </c>
      <c r="F20" s="91"/>
      <c r="G20" s="267">
        <v>7244.574921327815</v>
      </c>
      <c r="H20" s="267">
        <v>4880</v>
      </c>
      <c r="I20" s="267">
        <v>3069</v>
      </c>
      <c r="J20" s="267">
        <v>1480.40223040072</v>
      </c>
    </row>
    <row r="21" spans="1:10" ht="12.75" customHeight="1">
      <c r="A21" s="24" t="s">
        <v>91</v>
      </c>
      <c r="B21" s="267"/>
      <c r="C21" s="267">
        <v>1198</v>
      </c>
      <c r="D21" s="267">
        <v>579</v>
      </c>
      <c r="E21" s="267">
        <v>306</v>
      </c>
      <c r="F21" s="91"/>
      <c r="G21" s="267">
        <v>1558.4020724192308</v>
      </c>
      <c r="H21" s="267">
        <v>557</v>
      </c>
      <c r="I21" s="267">
        <v>154</v>
      </c>
      <c r="J21" s="267">
        <v>-245.81065493354</v>
      </c>
    </row>
    <row r="22" spans="1:10" s="79" customFormat="1" ht="12.75" customHeight="1">
      <c r="A22" s="574" t="s">
        <v>276</v>
      </c>
      <c r="B22" s="462" t="s">
        <v>95</v>
      </c>
      <c r="C22" s="462" t="s">
        <v>95</v>
      </c>
      <c r="D22" s="462" t="s">
        <v>95</v>
      </c>
      <c r="E22" s="461" t="s">
        <v>95</v>
      </c>
      <c r="F22" s="456"/>
      <c r="G22" s="462">
        <v>1482</v>
      </c>
      <c r="H22" s="462">
        <v>519</v>
      </c>
      <c r="I22" s="462">
        <v>94</v>
      </c>
      <c r="J22" s="463">
        <v>14</v>
      </c>
    </row>
    <row r="23" spans="1:10" ht="12.75" customHeight="1">
      <c r="A23" s="40" t="s">
        <v>279</v>
      </c>
      <c r="B23" s="266"/>
      <c r="C23" s="266">
        <v>-568</v>
      </c>
      <c r="D23" s="266">
        <v>-400</v>
      </c>
      <c r="E23" s="266">
        <v>-77</v>
      </c>
      <c r="F23" s="91"/>
      <c r="G23" s="266">
        <v>-618.107</v>
      </c>
      <c r="H23" s="266">
        <v>-382</v>
      </c>
      <c r="I23" s="266">
        <v>-211</v>
      </c>
      <c r="J23" s="266">
        <v>-108.10032017142858</v>
      </c>
    </row>
    <row r="24" spans="1:10" s="439" customFormat="1" ht="22.5">
      <c r="A24" s="257" t="s">
        <v>241</v>
      </c>
      <c r="B24" s="462"/>
      <c r="C24" s="462">
        <v>18669</v>
      </c>
      <c r="D24" s="462">
        <v>12682</v>
      </c>
      <c r="E24" s="463">
        <v>6359</v>
      </c>
      <c r="F24" s="456"/>
      <c r="G24" s="462">
        <v>25429.629294292306</v>
      </c>
      <c r="H24" s="462">
        <v>15883</v>
      </c>
      <c r="I24" s="462">
        <v>10212</v>
      </c>
      <c r="J24" s="463">
        <v>4816.326505722986</v>
      </c>
    </row>
    <row r="25" spans="1:10" s="292" customFormat="1" ht="6" customHeight="1">
      <c r="A25" s="264"/>
      <c r="B25" s="274"/>
      <c r="C25" s="274"/>
      <c r="D25" s="274"/>
      <c r="E25" s="275"/>
      <c r="F25" s="291"/>
      <c r="G25" s="274"/>
      <c r="H25" s="274"/>
      <c r="I25" s="274"/>
      <c r="J25" s="275"/>
    </row>
    <row r="26" spans="1:10" ht="12.75" customHeight="1">
      <c r="A26" s="24" t="s">
        <v>187</v>
      </c>
      <c r="B26" s="267"/>
      <c r="C26" s="267">
        <v>-4649</v>
      </c>
      <c r="D26" s="267">
        <v>-3613</v>
      </c>
      <c r="E26" s="267">
        <v>-2070</v>
      </c>
      <c r="F26" s="91"/>
      <c r="G26" s="267">
        <v>-503</v>
      </c>
      <c r="H26" s="267">
        <v>777</v>
      </c>
      <c r="I26" s="267">
        <v>918.5376681363638</v>
      </c>
      <c r="J26" s="267">
        <v>895.4932725142858</v>
      </c>
    </row>
    <row r="27" spans="1:10" ht="12.75" customHeight="1">
      <c r="A27" s="40" t="s">
        <v>280</v>
      </c>
      <c r="B27" s="266"/>
      <c r="C27" s="266">
        <v>-1656</v>
      </c>
      <c r="D27" s="266">
        <v>-1116</v>
      </c>
      <c r="E27" s="266">
        <v>-663</v>
      </c>
      <c r="F27" s="91"/>
      <c r="G27" s="266" t="s">
        <v>95</v>
      </c>
      <c r="H27" s="266" t="s">
        <v>95</v>
      </c>
      <c r="I27" s="266" t="s">
        <v>95</v>
      </c>
      <c r="J27" s="266" t="s">
        <v>95</v>
      </c>
    </row>
    <row r="28" spans="1:10" s="481" customFormat="1" ht="12.75" customHeight="1">
      <c r="A28" s="441" t="s">
        <v>242</v>
      </c>
      <c r="B28" s="473"/>
      <c r="C28" s="473">
        <v>-6305</v>
      </c>
      <c r="D28" s="473">
        <v>-4729</v>
      </c>
      <c r="E28" s="485">
        <v>-2733</v>
      </c>
      <c r="F28" s="465"/>
      <c r="G28" s="473">
        <v>-503</v>
      </c>
      <c r="H28" s="473">
        <v>777</v>
      </c>
      <c r="I28" s="473">
        <v>918.5376681363638</v>
      </c>
      <c r="J28" s="473">
        <v>895.4932725142858</v>
      </c>
    </row>
    <row r="29" spans="1:10" ht="12.75" customHeight="1" thickBot="1">
      <c r="A29" s="576" t="s">
        <v>172</v>
      </c>
      <c r="B29" s="296"/>
      <c r="C29" s="296">
        <v>12364</v>
      </c>
      <c r="D29" s="296">
        <v>7953</v>
      </c>
      <c r="E29" s="296">
        <v>3626</v>
      </c>
      <c r="F29" s="296"/>
      <c r="G29" s="296">
        <v>24926.629294292306</v>
      </c>
      <c r="H29" s="296">
        <v>16660</v>
      </c>
      <c r="I29" s="296">
        <v>11131</v>
      </c>
      <c r="J29" s="296">
        <v>5710.819778237268</v>
      </c>
    </row>
    <row r="30" spans="1:10" ht="23.25" customHeight="1" thickTop="1">
      <c r="A30" s="601" t="s">
        <v>299</v>
      </c>
      <c r="B30" s="601"/>
      <c r="C30" s="599"/>
      <c r="D30" s="599"/>
      <c r="E30" s="599"/>
      <c r="F30" s="599"/>
      <c r="G30" s="599"/>
      <c r="H30" s="599"/>
      <c r="I30" s="599"/>
      <c r="J30" s="599"/>
    </row>
    <row r="31" spans="1:10" ht="11.25" customHeight="1">
      <c r="A31" s="601" t="s">
        <v>300</v>
      </c>
      <c r="B31" s="601"/>
      <c r="C31" s="599"/>
      <c r="D31" s="599"/>
      <c r="E31" s="599"/>
      <c r="F31" s="599"/>
      <c r="G31" s="599"/>
      <c r="H31" s="599"/>
      <c r="I31" s="599"/>
      <c r="J31" s="599"/>
    </row>
    <row r="32" spans="1:10" ht="21.75" customHeight="1">
      <c r="A32" s="601" t="s">
        <v>301</v>
      </c>
      <c r="B32" s="601"/>
      <c r="C32" s="601"/>
      <c r="D32" s="601"/>
      <c r="E32" s="601"/>
      <c r="F32" s="601"/>
      <c r="G32" s="601"/>
      <c r="H32" s="601"/>
      <c r="I32" s="626"/>
      <c r="J32" s="626"/>
    </row>
    <row r="33" spans="1:10" ht="12.75" customHeight="1">
      <c r="A33" s="47"/>
      <c r="B33" s="47"/>
      <c r="C33" s="47"/>
      <c r="D33" s="263"/>
      <c r="E33" s="263"/>
      <c r="F33" s="263"/>
      <c r="G33" s="263"/>
      <c r="H33" s="263"/>
      <c r="I33" s="292"/>
      <c r="J33" s="292"/>
    </row>
    <row r="34" spans="1:10" ht="18">
      <c r="A34" s="614" t="s">
        <v>265</v>
      </c>
      <c r="B34" s="592"/>
      <c r="C34" s="592"/>
      <c r="D34" s="592"/>
      <c r="E34" s="592"/>
      <c r="F34" s="592"/>
      <c r="G34" s="592"/>
      <c r="H34" s="592"/>
      <c r="I34" s="592"/>
      <c r="J34" s="592"/>
    </row>
    <row r="35" spans="1:10" ht="6" customHeight="1">
      <c r="A35" s="297"/>
      <c r="B35" s="35"/>
      <c r="C35" s="35"/>
      <c r="D35" s="35"/>
      <c r="E35" s="35"/>
      <c r="F35" s="35"/>
      <c r="G35" s="35"/>
      <c r="H35" s="35"/>
      <c r="I35" s="35"/>
      <c r="J35" s="35"/>
    </row>
    <row r="36" spans="1:10" s="514" customFormat="1" ht="12.75" customHeight="1">
      <c r="A36" s="593" t="s">
        <v>202</v>
      </c>
      <c r="B36" s="594">
        <v>2009</v>
      </c>
      <c r="C36" s="594"/>
      <c r="D36" s="594"/>
      <c r="E36" s="594"/>
      <c r="F36" s="499"/>
      <c r="G36" s="594">
        <v>2008</v>
      </c>
      <c r="H36" s="594"/>
      <c r="I36" s="594"/>
      <c r="J36" s="594"/>
    </row>
    <row r="37" spans="1:10" s="514" customFormat="1" ht="12.75" customHeight="1">
      <c r="A37" s="622"/>
      <c r="B37" s="544" t="s">
        <v>65</v>
      </c>
      <c r="C37" s="544" t="s">
        <v>66</v>
      </c>
      <c r="D37" s="544" t="s">
        <v>64</v>
      </c>
      <c r="E37" s="544" t="s">
        <v>67</v>
      </c>
      <c r="F37" s="499"/>
      <c r="G37" s="544" t="s">
        <v>65</v>
      </c>
      <c r="H37" s="544" t="s">
        <v>66</v>
      </c>
      <c r="I37" s="544" t="s">
        <v>306</v>
      </c>
      <c r="J37" s="544" t="s">
        <v>67</v>
      </c>
    </row>
    <row r="38" spans="1:10" ht="12.75" customHeight="1">
      <c r="A38" s="24" t="s">
        <v>92</v>
      </c>
      <c r="B38" s="298"/>
      <c r="C38" s="399">
        <v>0.1191</v>
      </c>
      <c r="D38" s="298">
        <v>0.1125</v>
      </c>
      <c r="E38" s="298">
        <v>0.1239</v>
      </c>
      <c r="F38" s="91"/>
      <c r="G38" s="298">
        <v>0.1402053885868651</v>
      </c>
      <c r="H38" s="298">
        <v>0.11</v>
      </c>
      <c r="I38" s="299">
        <v>0.10547852720005459</v>
      </c>
      <c r="J38" s="298">
        <v>0.12302657124177138</v>
      </c>
    </row>
    <row r="39" spans="1:10" ht="12.75" customHeight="1">
      <c r="A39" s="24" t="s">
        <v>90</v>
      </c>
      <c r="B39" s="298"/>
      <c r="C39" s="399">
        <v>0.1507</v>
      </c>
      <c r="D39" s="298">
        <v>0.175</v>
      </c>
      <c r="E39" s="298">
        <v>0.1545</v>
      </c>
      <c r="F39" s="91"/>
      <c r="G39" s="298">
        <v>0.1459793508962286</v>
      </c>
      <c r="H39" s="298">
        <v>0.15</v>
      </c>
      <c r="I39" s="300">
        <v>0.1441673524574931</v>
      </c>
      <c r="J39" s="298">
        <v>0.14787755772657277</v>
      </c>
    </row>
    <row r="40" spans="1:10" ht="12.75" customHeight="1">
      <c r="A40" s="24" t="s">
        <v>91</v>
      </c>
      <c r="B40" s="298"/>
      <c r="C40" s="399">
        <v>0.1847</v>
      </c>
      <c r="D40" s="298">
        <v>0.0819</v>
      </c>
      <c r="E40" s="298">
        <v>0.0946</v>
      </c>
      <c r="F40" s="192"/>
      <c r="G40" s="298">
        <v>0.19793829323279025</v>
      </c>
      <c r="H40" s="298">
        <v>0.09</v>
      </c>
      <c r="I40" s="300">
        <v>0.09423486098328296</v>
      </c>
      <c r="J40" s="298">
        <v>-0.058919140683974115</v>
      </c>
    </row>
    <row r="41" spans="1:10" s="79" customFormat="1" ht="12.75" customHeight="1">
      <c r="A41" s="577" t="s">
        <v>276</v>
      </c>
      <c r="B41" s="486" t="s">
        <v>95</v>
      </c>
      <c r="C41" s="484" t="s">
        <v>95</v>
      </c>
      <c r="D41" s="487" t="s">
        <v>95</v>
      </c>
      <c r="E41" s="487" t="s">
        <v>95</v>
      </c>
      <c r="F41" s="465"/>
      <c r="G41" s="468">
        <v>0.25</v>
      </c>
      <c r="H41" s="468">
        <v>0.12</v>
      </c>
      <c r="I41" s="468">
        <v>0.03</v>
      </c>
      <c r="J41" s="470">
        <v>0.01</v>
      </c>
    </row>
    <row r="42" spans="1:10" ht="24">
      <c r="A42" s="572" t="s">
        <v>241</v>
      </c>
      <c r="B42" s="301"/>
      <c r="C42" s="304">
        <v>0.1289</v>
      </c>
      <c r="D42" s="302">
        <v>0.1213</v>
      </c>
      <c r="E42" s="302">
        <v>0.13</v>
      </c>
      <c r="F42" s="303"/>
      <c r="G42" s="304">
        <v>0.14</v>
      </c>
      <c r="H42" s="304">
        <v>0.12</v>
      </c>
      <c r="I42" s="304">
        <v>0.11</v>
      </c>
      <c r="J42" s="304">
        <v>0.11</v>
      </c>
    </row>
    <row r="43" spans="1:10" ht="12.75" customHeight="1">
      <c r="A43" s="35"/>
      <c r="B43" s="91"/>
      <c r="C43" s="91"/>
      <c r="D43" s="91"/>
      <c r="E43" s="91"/>
      <c r="F43" s="91"/>
      <c r="G43" s="91"/>
      <c r="H43" s="91"/>
      <c r="I43" s="91"/>
      <c r="J43" s="91"/>
    </row>
    <row r="44" spans="1:10" s="514" customFormat="1" ht="12.75" customHeight="1">
      <c r="A44" s="589" t="s">
        <v>203</v>
      </c>
      <c r="B44" s="620">
        <v>2009</v>
      </c>
      <c r="C44" s="620"/>
      <c r="D44" s="620"/>
      <c r="E44" s="620"/>
      <c r="F44" s="499"/>
      <c r="G44" s="591">
        <v>2008</v>
      </c>
      <c r="H44" s="591"/>
      <c r="I44" s="591"/>
      <c r="J44" s="591"/>
    </row>
    <row r="45" spans="1:10" s="514" customFormat="1" ht="12.75" customHeight="1">
      <c r="A45" s="590"/>
      <c r="B45" s="547" t="s">
        <v>236</v>
      </c>
      <c r="C45" s="547" t="s">
        <v>237</v>
      </c>
      <c r="D45" s="547" t="s">
        <v>238</v>
      </c>
      <c r="E45" s="544" t="s">
        <v>235</v>
      </c>
      <c r="F45" s="553"/>
      <c r="G45" s="585" t="s">
        <v>312</v>
      </c>
      <c r="H45" s="585" t="s">
        <v>313</v>
      </c>
      <c r="I45" s="554" t="s">
        <v>307</v>
      </c>
      <c r="J45" s="544" t="s">
        <v>235</v>
      </c>
    </row>
    <row r="46" spans="1:10" ht="12.75" customHeight="1">
      <c r="A46" s="24" t="s">
        <v>92</v>
      </c>
      <c r="B46" s="298"/>
      <c r="C46" s="298">
        <v>0.1184</v>
      </c>
      <c r="D46" s="298">
        <v>0.1181</v>
      </c>
      <c r="E46" s="298">
        <v>0.12</v>
      </c>
      <c r="F46" s="91"/>
      <c r="G46" s="298">
        <v>0.12139922070077622</v>
      </c>
      <c r="H46" s="298">
        <v>0.11</v>
      </c>
      <c r="I46" s="299">
        <v>0.11379738342922009</v>
      </c>
      <c r="J46" s="298">
        <v>0.12302657124177138</v>
      </c>
    </row>
    <row r="47" spans="1:10" ht="12.75" customHeight="1">
      <c r="A47" s="24" t="s">
        <v>90</v>
      </c>
      <c r="B47" s="298"/>
      <c r="C47" s="298">
        <v>0.1606</v>
      </c>
      <c r="D47" s="298">
        <v>0.1652</v>
      </c>
      <c r="E47" s="298">
        <v>0.15</v>
      </c>
      <c r="F47" s="91"/>
      <c r="G47" s="298">
        <v>0.14791487854399557</v>
      </c>
      <c r="H47" s="298">
        <v>0.15</v>
      </c>
      <c r="I47" s="300">
        <v>0.14593363728963774</v>
      </c>
      <c r="J47" s="298">
        <v>0.14787755772657277</v>
      </c>
    </row>
    <row r="48" spans="1:10" ht="12.75" customHeight="1">
      <c r="A48" s="24" t="s">
        <v>91</v>
      </c>
      <c r="B48" s="298"/>
      <c r="C48" s="298">
        <v>0.1208</v>
      </c>
      <c r="D48" s="298">
        <v>0.0882</v>
      </c>
      <c r="E48" s="298">
        <v>0.09</v>
      </c>
      <c r="F48" s="192"/>
      <c r="G48" s="298">
        <v>0.08705184182880298</v>
      </c>
      <c r="H48" s="298">
        <v>0.04</v>
      </c>
      <c r="I48" s="300">
        <v>0.018274313077348746</v>
      </c>
      <c r="J48" s="298">
        <v>-0.058919140683974115</v>
      </c>
    </row>
    <row r="49" spans="1:10" s="79" customFormat="1" ht="12.75" customHeight="1">
      <c r="A49" s="577" t="s">
        <v>276</v>
      </c>
      <c r="B49" s="486" t="s">
        <v>95</v>
      </c>
      <c r="C49" s="486" t="s">
        <v>95</v>
      </c>
      <c r="D49" s="487" t="s">
        <v>95</v>
      </c>
      <c r="E49" s="487" t="s">
        <v>95</v>
      </c>
      <c r="F49" s="465"/>
      <c r="G49" s="468">
        <v>0.12</v>
      </c>
      <c r="H49" s="468">
        <v>0.06</v>
      </c>
      <c r="I49" s="468">
        <v>0.02</v>
      </c>
      <c r="J49" s="470">
        <v>0.01</v>
      </c>
    </row>
    <row r="50" spans="1:10" ht="24.75" thickBot="1">
      <c r="A50" s="573" t="s">
        <v>241</v>
      </c>
      <c r="B50" s="305"/>
      <c r="C50" s="308">
        <v>0.126</v>
      </c>
      <c r="D50" s="306">
        <v>0.1247</v>
      </c>
      <c r="E50" s="306">
        <v>0.13</v>
      </c>
      <c r="F50" s="307"/>
      <c r="G50" s="308">
        <v>0.12</v>
      </c>
      <c r="H50" s="308">
        <v>0.11</v>
      </c>
      <c r="I50" s="308">
        <v>0.11</v>
      </c>
      <c r="J50" s="308">
        <v>0.11</v>
      </c>
    </row>
    <row r="51" spans="1:10" ht="22.5" customHeight="1">
      <c r="A51" s="588" t="s">
        <v>299</v>
      </c>
      <c r="B51" s="588"/>
      <c r="C51" s="588"/>
      <c r="D51" s="588"/>
      <c r="E51" s="588"/>
      <c r="F51" s="588"/>
      <c r="G51" s="588"/>
      <c r="H51" s="588"/>
      <c r="I51" s="588"/>
      <c r="J51" s="588"/>
    </row>
    <row r="54" spans="1:10" ht="12.75" customHeight="1">
      <c r="A54" s="598"/>
      <c r="B54" s="598"/>
      <c r="C54" s="598"/>
      <c r="D54" s="598"/>
      <c r="E54" s="598"/>
      <c r="F54" s="598"/>
      <c r="G54" s="598"/>
      <c r="H54" s="598"/>
      <c r="I54" s="598"/>
      <c r="J54" s="598"/>
    </row>
  </sheetData>
  <mergeCells count="17">
    <mergeCell ref="B36:E36"/>
    <mergeCell ref="G36:J36"/>
    <mergeCell ref="A1:J1"/>
    <mergeCell ref="B3:E3"/>
    <mergeCell ref="G3:J3"/>
    <mergeCell ref="B17:E17"/>
    <mergeCell ref="G17:J17"/>
    <mergeCell ref="A54:J54"/>
    <mergeCell ref="A30:J30"/>
    <mergeCell ref="A31:J31"/>
    <mergeCell ref="A32:J32"/>
    <mergeCell ref="A51:J51"/>
    <mergeCell ref="A44:A45"/>
    <mergeCell ref="B44:E44"/>
    <mergeCell ref="G44:J44"/>
    <mergeCell ref="A34:J34"/>
    <mergeCell ref="A36:A37"/>
  </mergeCells>
  <printOptions/>
  <pageMargins left="0.4724409448818898" right="0.4724409448818898" top="0.7086614173228347" bottom="0.7086614173228347" header="0" footer="0"/>
  <pageSetup cellComments="asDisplayed" firstPageNumber="12" useFirstPageNumber="1" horizontalDpi="600" verticalDpi="600" orientation="portrait" paperSize="9" r:id="rId4"/>
  <headerFooter alignWithMargins="0">
    <oddFooter>&amp;LEricsson, Tredje kvartalet, 22 oktober 2009&amp;R&amp;P</oddFooter>
  </headerFooter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1">
      <pane xSplit="1" ySplit="4" topLeftCell="B5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A52" sqref="A52"/>
    </sheetView>
  </sheetViews>
  <sheetFormatPr defaultColWidth="9.140625" defaultRowHeight="11.25" customHeight="1" outlineLevelCol="1"/>
  <cols>
    <col min="1" max="1" width="32.140625" style="50" customWidth="1"/>
    <col min="2" max="2" width="8.140625" style="50" hidden="1" customWidth="1" outlineLevel="1"/>
    <col min="3" max="3" width="8.140625" style="50" customWidth="1" collapsed="1"/>
    <col min="4" max="4" width="8.140625" style="51" customWidth="1"/>
    <col min="5" max="5" width="8.140625" style="50" customWidth="1"/>
    <col min="6" max="6" width="0.9921875" style="50" customWidth="1"/>
    <col min="7" max="10" width="8.421875" style="50" customWidth="1"/>
    <col min="11" max="16384" width="9.140625" style="50" customWidth="1"/>
  </cols>
  <sheetData>
    <row r="1" spans="1:10" ht="18" customHeight="1">
      <c r="A1" s="617" t="s">
        <v>178</v>
      </c>
      <c r="B1" s="617"/>
      <c r="C1" s="617"/>
      <c r="D1" s="617"/>
      <c r="E1" s="617"/>
      <c r="F1" s="617"/>
      <c r="G1" s="617"/>
      <c r="H1" s="617"/>
      <c r="I1" s="617"/>
      <c r="J1" s="617"/>
    </row>
    <row r="2" spans="1:10" ht="6" customHeight="1">
      <c r="A2" s="81"/>
      <c r="B2" s="87"/>
      <c r="C2" s="87"/>
      <c r="D2" s="54"/>
      <c r="E2" s="87"/>
      <c r="F2" s="87"/>
      <c r="G2" s="87"/>
      <c r="H2" s="87"/>
      <c r="I2" s="87"/>
      <c r="J2" s="87"/>
    </row>
    <row r="3" spans="1:10" s="519" customFormat="1" ht="12.75" customHeight="1">
      <c r="A3" s="530"/>
      <c r="B3" s="555"/>
      <c r="C3" s="555"/>
      <c r="D3" s="600">
        <v>2009</v>
      </c>
      <c r="E3" s="600"/>
      <c r="F3" s="500"/>
      <c r="G3" s="600">
        <v>2008</v>
      </c>
      <c r="H3" s="600"/>
      <c r="I3" s="600"/>
      <c r="J3" s="600"/>
    </row>
    <row r="4" spans="1:10" s="519" customFormat="1" ht="12.75" customHeight="1">
      <c r="A4" s="543" t="s">
        <v>107</v>
      </c>
      <c r="B4" s="544" t="s">
        <v>65</v>
      </c>
      <c r="C4" s="544" t="s">
        <v>66</v>
      </c>
      <c r="D4" s="544" t="s">
        <v>64</v>
      </c>
      <c r="E4" s="544" t="s">
        <v>67</v>
      </c>
      <c r="F4" s="556"/>
      <c r="G4" s="544" t="s">
        <v>65</v>
      </c>
      <c r="H4" s="544" t="s">
        <v>66</v>
      </c>
      <c r="I4" s="544" t="s">
        <v>64</v>
      </c>
      <c r="J4" s="544" t="s">
        <v>67</v>
      </c>
    </row>
    <row r="5" spans="1:10" ht="12.75" customHeight="1">
      <c r="A5" s="81" t="s">
        <v>281</v>
      </c>
      <c r="B5" s="273"/>
      <c r="C5" s="273">
        <v>10110</v>
      </c>
      <c r="D5" s="198">
        <v>11365</v>
      </c>
      <c r="E5" s="273">
        <v>11203</v>
      </c>
      <c r="F5" s="56"/>
      <c r="G5" s="273">
        <v>16135</v>
      </c>
      <c r="H5" s="273">
        <v>11629</v>
      </c>
      <c r="I5" s="198">
        <v>12125</v>
      </c>
      <c r="J5" s="273">
        <v>11681</v>
      </c>
    </row>
    <row r="6" spans="1:10" ht="24">
      <c r="A6" s="81" t="s">
        <v>179</v>
      </c>
      <c r="B6" s="273"/>
      <c r="C6" s="273">
        <v>11621</v>
      </c>
      <c r="D6" s="198">
        <v>12647</v>
      </c>
      <c r="E6" s="273">
        <v>12485</v>
      </c>
      <c r="F6" s="56"/>
      <c r="G6" s="273">
        <v>17635</v>
      </c>
      <c r="H6" s="273">
        <v>13069</v>
      </c>
      <c r="I6" s="198">
        <v>11253</v>
      </c>
      <c r="J6" s="273">
        <v>11123</v>
      </c>
    </row>
    <row r="7" spans="1:10" ht="12.75" customHeight="1">
      <c r="A7" s="252" t="s">
        <v>175</v>
      </c>
      <c r="B7" s="273"/>
      <c r="C7" s="273">
        <v>15354</v>
      </c>
      <c r="D7" s="198">
        <v>17396</v>
      </c>
      <c r="E7" s="273">
        <v>16282</v>
      </c>
      <c r="F7" s="56"/>
      <c r="G7" s="273">
        <v>20500</v>
      </c>
      <c r="H7" s="273">
        <v>14114</v>
      </c>
      <c r="I7" s="198">
        <v>15785</v>
      </c>
      <c r="J7" s="273">
        <v>12908</v>
      </c>
    </row>
    <row r="8" spans="1:10" ht="12.75" customHeight="1">
      <c r="A8" s="81" t="s">
        <v>176</v>
      </c>
      <c r="B8" s="273"/>
      <c r="C8" s="273">
        <v>4994</v>
      </c>
      <c r="D8" s="198">
        <v>4801</v>
      </c>
      <c r="E8" s="273">
        <v>4381</v>
      </c>
      <c r="F8" s="56"/>
      <c r="G8" s="273">
        <v>7855</v>
      </c>
      <c r="H8" s="273">
        <v>6083</v>
      </c>
      <c r="I8" s="198">
        <v>4956</v>
      </c>
      <c r="J8" s="273">
        <v>4154</v>
      </c>
    </row>
    <row r="9" spans="1:10" ht="12.75" customHeight="1">
      <c r="A9" s="81" t="s">
        <v>177</v>
      </c>
      <c r="B9" s="273"/>
      <c r="C9" s="273">
        <v>4354</v>
      </c>
      <c r="D9" s="198">
        <v>5933</v>
      </c>
      <c r="E9" s="273">
        <v>5218</v>
      </c>
      <c r="F9" s="56"/>
      <c r="G9" s="273">
        <v>4900</v>
      </c>
      <c r="H9" s="273">
        <v>4303</v>
      </c>
      <c r="I9" s="198">
        <v>4413</v>
      </c>
      <c r="J9" s="273">
        <v>4309</v>
      </c>
    </row>
    <row r="10" spans="1:10" ht="12.75" customHeight="1">
      <c r="A10" s="578" t="s">
        <v>282</v>
      </c>
      <c r="B10" s="238"/>
      <c r="C10" s="238">
        <v>46433</v>
      </c>
      <c r="D10" s="239">
        <v>52142</v>
      </c>
      <c r="E10" s="238">
        <v>49569</v>
      </c>
      <c r="F10" s="56"/>
      <c r="G10" s="238">
        <v>67025</v>
      </c>
      <c r="H10" s="238">
        <v>49198</v>
      </c>
      <c r="I10" s="239">
        <v>48532</v>
      </c>
      <c r="J10" s="238">
        <v>44175</v>
      </c>
    </row>
    <row r="11" spans="1:10" s="237" customFormat="1" ht="12.75" customHeight="1">
      <c r="A11" s="447" t="s">
        <v>302</v>
      </c>
      <c r="B11" s="310"/>
      <c r="C11" s="310">
        <v>1076</v>
      </c>
      <c r="D11" s="236">
        <v>1091</v>
      </c>
      <c r="E11" s="310">
        <v>1197</v>
      </c>
      <c r="F11" s="311"/>
      <c r="G11" s="310">
        <v>2384</v>
      </c>
      <c r="H11" s="310">
        <v>2191</v>
      </c>
      <c r="I11" s="236">
        <v>2308</v>
      </c>
      <c r="J11" s="310">
        <v>1993</v>
      </c>
    </row>
    <row r="12" spans="1:10" s="237" customFormat="1" ht="12.75" customHeight="1">
      <c r="A12" s="448" t="s">
        <v>303</v>
      </c>
      <c r="B12" s="312"/>
      <c r="C12" s="312">
        <v>11033</v>
      </c>
      <c r="D12" s="312">
        <v>12595</v>
      </c>
      <c r="E12" s="312">
        <v>12604</v>
      </c>
      <c r="F12" s="311"/>
      <c r="G12" s="312">
        <v>18371</v>
      </c>
      <c r="H12" s="312">
        <v>13059</v>
      </c>
      <c r="I12" s="312">
        <v>13427</v>
      </c>
      <c r="J12" s="312">
        <v>12744</v>
      </c>
    </row>
    <row r="13" spans="1:10" ht="7.5" customHeight="1">
      <c r="A13" s="95"/>
      <c r="B13" s="87"/>
      <c r="C13" s="87"/>
      <c r="D13" s="54"/>
      <c r="E13" s="56"/>
      <c r="F13" s="56"/>
      <c r="G13" s="87"/>
      <c r="H13" s="87"/>
      <c r="I13" s="54"/>
      <c r="J13" s="56"/>
    </row>
    <row r="14" spans="1:10" s="519" customFormat="1" ht="12.75" customHeight="1">
      <c r="A14" s="530"/>
      <c r="B14" s="600">
        <v>2009</v>
      </c>
      <c r="C14" s="600"/>
      <c r="D14" s="600"/>
      <c r="E14" s="600"/>
      <c r="F14" s="500"/>
      <c r="G14" s="600">
        <v>2008</v>
      </c>
      <c r="H14" s="600"/>
      <c r="I14" s="600"/>
      <c r="J14" s="600"/>
    </row>
    <row r="15" spans="1:10" s="519" customFormat="1" ht="12.75" customHeight="1">
      <c r="A15" s="543" t="s">
        <v>108</v>
      </c>
      <c r="B15" s="544" t="s">
        <v>65</v>
      </c>
      <c r="C15" s="544" t="s">
        <v>66</v>
      </c>
      <c r="D15" s="544" t="s">
        <v>64</v>
      </c>
      <c r="E15" s="544" t="s">
        <v>67</v>
      </c>
      <c r="F15" s="500"/>
      <c r="G15" s="544" t="s">
        <v>65</v>
      </c>
      <c r="H15" s="544" t="s">
        <v>66</v>
      </c>
      <c r="I15" s="544" t="s">
        <v>64</v>
      </c>
      <c r="J15" s="544" t="s">
        <v>67</v>
      </c>
    </row>
    <row r="16" spans="1:10" ht="12.75" customHeight="1">
      <c r="A16" s="81" t="s">
        <v>281</v>
      </c>
      <c r="B16" s="284"/>
      <c r="C16" s="284">
        <v>-0.11042674879014514</v>
      </c>
      <c r="D16" s="284">
        <v>0.014460412389538435</v>
      </c>
      <c r="E16" s="284">
        <v>-0.31</v>
      </c>
      <c r="F16" s="56"/>
      <c r="G16" s="284">
        <v>0.38747957691976964</v>
      </c>
      <c r="H16" s="284">
        <v>-0.04090721649484541</v>
      </c>
      <c r="I16" s="284">
        <v>0.03801044431127476</v>
      </c>
      <c r="J16" s="284">
        <v>-0.24129644063393085</v>
      </c>
    </row>
    <row r="17" spans="1:10" ht="24">
      <c r="A17" s="81" t="s">
        <v>179</v>
      </c>
      <c r="B17" s="284"/>
      <c r="C17" s="284">
        <v>-0.08112595872538941</v>
      </c>
      <c r="D17" s="284">
        <v>0.012975570684821802</v>
      </c>
      <c r="E17" s="284">
        <v>-0.29</v>
      </c>
      <c r="F17" s="56"/>
      <c r="G17" s="284">
        <v>0.34937638686969175</v>
      </c>
      <c r="H17" s="284">
        <v>0.16137918777214955</v>
      </c>
      <c r="I17" s="284">
        <v>0.011687494381012353</v>
      </c>
      <c r="J17" s="284">
        <v>-0.21976711560044893</v>
      </c>
    </row>
    <row r="18" spans="1:10" ht="12.75" customHeight="1">
      <c r="A18" s="252" t="s">
        <v>175</v>
      </c>
      <c r="B18" s="284"/>
      <c r="C18" s="284">
        <v>-0.11738330650724305</v>
      </c>
      <c r="D18" s="284">
        <v>0.06841911313106497</v>
      </c>
      <c r="E18" s="284">
        <v>-0.21</v>
      </c>
      <c r="F18" s="56"/>
      <c r="G18" s="284">
        <v>0.45245855179254635</v>
      </c>
      <c r="H18" s="284">
        <v>-0.10585999366487175</v>
      </c>
      <c r="I18" s="284">
        <v>0.222885032537961</v>
      </c>
      <c r="J18" s="284">
        <v>-0.060142711518858305</v>
      </c>
    </row>
    <row r="19" spans="1:10" ht="12.75" customHeight="1">
      <c r="A19" s="81" t="s">
        <v>176</v>
      </c>
      <c r="B19" s="284"/>
      <c r="C19" s="313">
        <v>0.040199958342012065</v>
      </c>
      <c r="D19" s="284">
        <v>0.09586852316822636</v>
      </c>
      <c r="E19" s="313">
        <v>-0.44</v>
      </c>
      <c r="F19" s="56"/>
      <c r="G19" s="284">
        <v>0.291303633075785</v>
      </c>
      <c r="H19" s="313">
        <v>0.2274011299435028</v>
      </c>
      <c r="I19" s="284">
        <v>0.19306692344727971</v>
      </c>
      <c r="J19" s="313">
        <v>-0.3845925925925926</v>
      </c>
    </row>
    <row r="20" spans="1:10" ht="12.75" customHeight="1">
      <c r="A20" s="81" t="s">
        <v>177</v>
      </c>
      <c r="B20" s="284"/>
      <c r="C20" s="284">
        <v>-0.2661385471093881</v>
      </c>
      <c r="D20" s="284">
        <v>0.137025680337294</v>
      </c>
      <c r="E20" s="284">
        <v>0.06</v>
      </c>
      <c r="F20" s="56"/>
      <c r="G20" s="284">
        <v>0.13874041366488488</v>
      </c>
      <c r="H20" s="284">
        <v>-0.024926353954226155</v>
      </c>
      <c r="I20" s="284">
        <v>0.024135530285449125</v>
      </c>
      <c r="J20" s="284">
        <v>-0.0034690101757631764</v>
      </c>
    </row>
    <row r="21" spans="1:10" ht="12.75" customHeight="1">
      <c r="A21" s="578" t="s">
        <v>282</v>
      </c>
      <c r="B21" s="314"/>
      <c r="C21" s="314">
        <v>-0.10948947105979823</v>
      </c>
      <c r="D21" s="314">
        <v>0.051907442151344574</v>
      </c>
      <c r="E21" s="314">
        <v>-0.26</v>
      </c>
      <c r="F21" s="56"/>
      <c r="G21" s="314">
        <v>0.36235212813528994</v>
      </c>
      <c r="H21" s="314">
        <v>0.013722904475397701</v>
      </c>
      <c r="I21" s="314">
        <v>0.09863044708545554</v>
      </c>
      <c r="J21" s="314">
        <v>-0.188854204921043</v>
      </c>
    </row>
    <row r="22" spans="1:10" s="479" customFormat="1" ht="12.75" customHeight="1">
      <c r="A22" s="447" t="s">
        <v>302</v>
      </c>
      <c r="B22" s="488"/>
      <c r="C22" s="488">
        <v>-0.013748854262144783</v>
      </c>
      <c r="D22" s="488">
        <v>-0.0885547201336675</v>
      </c>
      <c r="E22" s="488">
        <v>-0.5</v>
      </c>
      <c r="F22" s="457"/>
      <c r="G22" s="488">
        <v>0.08808763121862162</v>
      </c>
      <c r="H22" s="488">
        <v>-0.05069324090121319</v>
      </c>
      <c r="I22" s="488">
        <v>0.1580531861515304</v>
      </c>
      <c r="J22" s="488">
        <v>-0.1875254790052996</v>
      </c>
    </row>
    <row r="23" spans="1:10" s="479" customFormat="1" ht="12.75" customHeight="1">
      <c r="A23" s="448" t="s">
        <v>303</v>
      </c>
      <c r="B23" s="489"/>
      <c r="C23" s="489">
        <v>-0.12401746724890828</v>
      </c>
      <c r="D23" s="489">
        <v>-0.0007140590288796655</v>
      </c>
      <c r="E23" s="489">
        <v>-0.31</v>
      </c>
      <c r="F23" s="457"/>
      <c r="G23" s="489">
        <v>0.40676927789264106</v>
      </c>
      <c r="H23" s="489">
        <v>-0.027407462575407715</v>
      </c>
      <c r="I23" s="489">
        <v>0.053593848085373486</v>
      </c>
      <c r="J23" s="489">
        <v>-0.27487908961593177</v>
      </c>
    </row>
    <row r="24" spans="1:10" ht="7.5" customHeight="1">
      <c r="A24" s="95"/>
      <c r="B24" s="87"/>
      <c r="C24" s="87"/>
      <c r="D24" s="54"/>
      <c r="E24" s="56"/>
      <c r="F24" s="56"/>
      <c r="G24" s="87"/>
      <c r="H24" s="87"/>
      <c r="I24" s="54"/>
      <c r="J24" s="56"/>
    </row>
    <row r="25" spans="1:10" s="519" customFormat="1" ht="12.75" customHeight="1">
      <c r="A25" s="530"/>
      <c r="B25" s="600">
        <v>2009</v>
      </c>
      <c r="C25" s="600"/>
      <c r="D25" s="600"/>
      <c r="E25" s="600"/>
      <c r="F25" s="500"/>
      <c r="G25" s="600">
        <v>2008</v>
      </c>
      <c r="H25" s="600"/>
      <c r="I25" s="600"/>
      <c r="J25" s="600"/>
    </row>
    <row r="26" spans="1:10" s="519" customFormat="1" ht="12.75" customHeight="1">
      <c r="A26" s="543" t="s">
        <v>109</v>
      </c>
      <c r="B26" s="544" t="s">
        <v>65</v>
      </c>
      <c r="C26" s="544" t="s">
        <v>66</v>
      </c>
      <c r="D26" s="544" t="s">
        <v>64</v>
      </c>
      <c r="E26" s="544" t="s">
        <v>67</v>
      </c>
      <c r="F26" s="500"/>
      <c r="G26" s="544" t="s">
        <v>65</v>
      </c>
      <c r="H26" s="544" t="s">
        <v>66</v>
      </c>
      <c r="I26" s="544" t="s">
        <v>64</v>
      </c>
      <c r="J26" s="544" t="s">
        <v>67</v>
      </c>
    </row>
    <row r="27" spans="1:10" ht="12.75" customHeight="1">
      <c r="A27" s="81" t="s">
        <v>281</v>
      </c>
      <c r="B27" s="284"/>
      <c r="C27" s="284">
        <v>-0.13062172155817353</v>
      </c>
      <c r="D27" s="284">
        <v>-0.06268041237113398</v>
      </c>
      <c r="E27" s="284">
        <v>-0.04</v>
      </c>
      <c r="F27" s="56"/>
      <c r="G27" s="284">
        <v>0.0479994803845154</v>
      </c>
      <c r="H27" s="284">
        <v>-0.05769386597520465</v>
      </c>
      <c r="I27" s="284">
        <v>-0.025321543408360125</v>
      </c>
      <c r="J27" s="284">
        <v>-0.06611768468180368</v>
      </c>
    </row>
    <row r="28" spans="1:10" ht="24">
      <c r="A28" s="81" t="s">
        <v>179</v>
      </c>
      <c r="B28" s="284"/>
      <c r="C28" s="284">
        <v>-0.11079654143392759</v>
      </c>
      <c r="D28" s="284">
        <v>0.12387807695725583</v>
      </c>
      <c r="E28" s="284">
        <v>0.12</v>
      </c>
      <c r="F28" s="56"/>
      <c r="G28" s="284">
        <v>0.23702300785634112</v>
      </c>
      <c r="H28" s="284">
        <v>0.09299991636698168</v>
      </c>
      <c r="I28" s="284">
        <v>-0.018747820020927786</v>
      </c>
      <c r="J28" s="284">
        <v>0.013023679417122125</v>
      </c>
    </row>
    <row r="29" spans="1:10" ht="12.75" customHeight="1">
      <c r="A29" s="252" t="s">
        <v>175</v>
      </c>
      <c r="B29" s="284"/>
      <c r="C29" s="284">
        <v>0.08785602947428095</v>
      </c>
      <c r="D29" s="284">
        <v>0.102058916693063</v>
      </c>
      <c r="E29" s="284">
        <v>0.26</v>
      </c>
      <c r="F29" s="56"/>
      <c r="G29" s="284">
        <v>0.4926459880588321</v>
      </c>
      <c r="H29" s="284">
        <v>0.17352623264321942</v>
      </c>
      <c r="I29" s="284">
        <v>-0.05001203659123732</v>
      </c>
      <c r="J29" s="284">
        <v>0.05354227881162266</v>
      </c>
    </row>
    <row r="30" spans="1:10" ht="12.75" customHeight="1">
      <c r="A30" s="81" t="s">
        <v>176</v>
      </c>
      <c r="B30" s="284"/>
      <c r="C30" s="313">
        <v>-0.17902350813743217</v>
      </c>
      <c r="D30" s="284">
        <v>-0.031275221953188104</v>
      </c>
      <c r="E30" s="284">
        <v>0.05</v>
      </c>
      <c r="F30" s="56"/>
      <c r="G30" s="284">
        <v>0.16370370370370368</v>
      </c>
      <c r="H30" s="313">
        <v>0.4346698113207548</v>
      </c>
      <c r="I30" s="284">
        <v>0.21381337252020582</v>
      </c>
      <c r="J30" s="284">
        <v>0.25498489425981874</v>
      </c>
    </row>
    <row r="31" spans="1:10" ht="12.75" customHeight="1">
      <c r="A31" s="81" t="s">
        <v>177</v>
      </c>
      <c r="B31" s="284"/>
      <c r="C31" s="284">
        <v>0.011852196142226434</v>
      </c>
      <c r="D31" s="284">
        <v>0.3444368910038522</v>
      </c>
      <c r="E31" s="284">
        <v>0.21</v>
      </c>
      <c r="F31" s="56"/>
      <c r="G31" s="284">
        <v>0.13320999074930628</v>
      </c>
      <c r="H31" s="284">
        <v>0.4439597315436241</v>
      </c>
      <c r="I31" s="284">
        <v>0.46513944223107573</v>
      </c>
      <c r="J31" s="284">
        <v>0.3873148744365744</v>
      </c>
    </row>
    <row r="32" spans="1:10" ht="12.75" customHeight="1">
      <c r="A32" s="578" t="s">
        <v>282</v>
      </c>
      <c r="B32" s="314"/>
      <c r="C32" s="314">
        <v>-0.05620147160453681</v>
      </c>
      <c r="D32" s="314">
        <v>0.0743839116459244</v>
      </c>
      <c r="E32" s="314">
        <v>0.12</v>
      </c>
      <c r="F32" s="56"/>
      <c r="G32" s="314">
        <v>0.23071979434447298</v>
      </c>
      <c r="H32" s="314">
        <v>0.1298197267194856</v>
      </c>
      <c r="I32" s="314">
        <v>0.01917301917301928</v>
      </c>
      <c r="J32" s="314">
        <v>0.047893538286365</v>
      </c>
    </row>
    <row r="33" spans="1:10" s="479" customFormat="1" ht="12.75" customHeight="1">
      <c r="A33" s="447" t="s">
        <v>302</v>
      </c>
      <c r="B33" s="488"/>
      <c r="C33" s="488">
        <v>-0.5089000456412597</v>
      </c>
      <c r="D33" s="488">
        <v>-0.5272963604852686</v>
      </c>
      <c r="E33" s="488">
        <v>-0.4</v>
      </c>
      <c r="F33" s="457"/>
      <c r="G33" s="488">
        <v>-0.028128821850794905</v>
      </c>
      <c r="H33" s="488">
        <v>0.12589928057553967</v>
      </c>
      <c r="I33" s="488">
        <v>0.12311435523114356</v>
      </c>
      <c r="J33" s="488">
        <v>0.02679031427099443</v>
      </c>
    </row>
    <row r="34" spans="1:10" s="479" customFormat="1" ht="12.75" customHeight="1">
      <c r="A34" s="448" t="s">
        <v>303</v>
      </c>
      <c r="B34" s="489"/>
      <c r="C34" s="489">
        <v>-0.15514204762998696</v>
      </c>
      <c r="D34" s="489">
        <v>-0.061964697996574114</v>
      </c>
      <c r="E34" s="489">
        <v>-0.01</v>
      </c>
      <c r="F34" s="457"/>
      <c r="G34" s="489">
        <v>0.04529160739687055</v>
      </c>
      <c r="H34" s="489">
        <v>-0.042805834493879646</v>
      </c>
      <c r="I34" s="489">
        <v>-0.03935036130786296</v>
      </c>
      <c r="J34" s="489">
        <v>-0.0753827178408184</v>
      </c>
    </row>
    <row r="35" spans="1:10" ht="7.5" customHeight="1">
      <c r="A35" s="95"/>
      <c r="B35" s="81"/>
      <c r="C35" s="81"/>
      <c r="D35" s="52"/>
      <c r="E35" s="95"/>
      <c r="F35" s="56"/>
      <c r="G35" s="81"/>
      <c r="H35" s="81"/>
      <c r="I35" s="52"/>
      <c r="J35" s="95"/>
    </row>
    <row r="36" spans="1:10" s="519" customFormat="1" ht="12.75" customHeight="1">
      <c r="A36" s="546"/>
      <c r="B36" s="600">
        <v>2009</v>
      </c>
      <c r="C36" s="600"/>
      <c r="D36" s="600"/>
      <c r="E36" s="600"/>
      <c r="F36" s="500"/>
      <c r="G36" s="600">
        <v>2008</v>
      </c>
      <c r="H36" s="600"/>
      <c r="I36" s="600"/>
      <c r="J36" s="600"/>
    </row>
    <row r="37" spans="1:10" s="519" customFormat="1" ht="12.75" customHeight="1">
      <c r="A37" s="444" t="s">
        <v>110</v>
      </c>
      <c r="B37" s="544" t="s">
        <v>236</v>
      </c>
      <c r="C37" s="544" t="s">
        <v>237</v>
      </c>
      <c r="D37" s="547" t="s">
        <v>238</v>
      </c>
      <c r="E37" s="544" t="s">
        <v>235</v>
      </c>
      <c r="F37" s="557"/>
      <c r="G37" s="544" t="s">
        <v>236</v>
      </c>
      <c r="H37" s="544" t="s">
        <v>237</v>
      </c>
      <c r="I37" s="547" t="s">
        <v>238</v>
      </c>
      <c r="J37" s="547" t="s">
        <v>235</v>
      </c>
    </row>
    <row r="38" spans="1:10" ht="12.75" customHeight="1">
      <c r="A38" s="81" t="s">
        <v>281</v>
      </c>
      <c r="B38" s="273"/>
      <c r="C38" s="273">
        <v>32678</v>
      </c>
      <c r="D38" s="198">
        <v>22568</v>
      </c>
      <c r="E38" s="273">
        <v>11203</v>
      </c>
      <c r="F38" s="56"/>
      <c r="G38" s="273">
        <v>51570</v>
      </c>
      <c r="H38" s="273">
        <v>35435</v>
      </c>
      <c r="I38" s="198">
        <v>23806</v>
      </c>
      <c r="J38" s="273">
        <v>11681</v>
      </c>
    </row>
    <row r="39" spans="1:10" ht="24">
      <c r="A39" s="81" t="s">
        <v>179</v>
      </c>
      <c r="B39" s="273"/>
      <c r="C39" s="273">
        <v>36753</v>
      </c>
      <c r="D39" s="198">
        <v>25132</v>
      </c>
      <c r="E39" s="273">
        <v>12485</v>
      </c>
      <c r="F39" s="56"/>
      <c r="G39" s="273">
        <v>53080</v>
      </c>
      <c r="H39" s="273">
        <v>35445</v>
      </c>
      <c r="I39" s="198">
        <v>22376</v>
      </c>
      <c r="J39" s="273">
        <v>11123</v>
      </c>
    </row>
    <row r="40" spans="1:10" ht="12.75" customHeight="1">
      <c r="A40" s="252" t="s">
        <v>175</v>
      </c>
      <c r="B40" s="273"/>
      <c r="C40" s="273">
        <v>49032</v>
      </c>
      <c r="D40" s="198">
        <v>33678</v>
      </c>
      <c r="E40" s="273">
        <v>16282</v>
      </c>
      <c r="F40" s="56"/>
      <c r="G40" s="273">
        <v>63307</v>
      </c>
      <c r="H40" s="273">
        <v>42807</v>
      </c>
      <c r="I40" s="198">
        <v>28693</v>
      </c>
      <c r="J40" s="273">
        <v>12908</v>
      </c>
    </row>
    <row r="41" spans="1:10" ht="12.75" customHeight="1">
      <c r="A41" s="81" t="s">
        <v>176</v>
      </c>
      <c r="B41" s="273"/>
      <c r="C41" s="273">
        <v>14176</v>
      </c>
      <c r="D41" s="198">
        <v>9182</v>
      </c>
      <c r="E41" s="273">
        <v>4381</v>
      </c>
      <c r="F41" s="56"/>
      <c r="G41" s="273">
        <v>23048</v>
      </c>
      <c r="H41" s="273">
        <v>15193</v>
      </c>
      <c r="I41" s="198">
        <v>9110</v>
      </c>
      <c r="J41" s="273">
        <v>4154</v>
      </c>
    </row>
    <row r="42" spans="1:10" ht="12.75" customHeight="1">
      <c r="A42" s="81" t="s">
        <v>177</v>
      </c>
      <c r="B42" s="273"/>
      <c r="C42" s="273">
        <v>15505</v>
      </c>
      <c r="D42" s="198">
        <v>11151</v>
      </c>
      <c r="E42" s="273">
        <v>5218</v>
      </c>
      <c r="F42" s="56"/>
      <c r="G42" s="273">
        <v>17925</v>
      </c>
      <c r="H42" s="273">
        <v>13025</v>
      </c>
      <c r="I42" s="198">
        <v>8722</v>
      </c>
      <c r="J42" s="273">
        <v>4309</v>
      </c>
    </row>
    <row r="43" spans="1:10" ht="12.75" customHeight="1">
      <c r="A43" s="578" t="s">
        <v>282</v>
      </c>
      <c r="B43" s="238"/>
      <c r="C43" s="238">
        <v>148144</v>
      </c>
      <c r="D43" s="239">
        <v>101711</v>
      </c>
      <c r="E43" s="238">
        <v>49569</v>
      </c>
      <c r="F43" s="56"/>
      <c r="G43" s="238">
        <v>208930</v>
      </c>
      <c r="H43" s="238">
        <v>141905</v>
      </c>
      <c r="I43" s="239">
        <v>92707</v>
      </c>
      <c r="J43" s="238">
        <v>44175</v>
      </c>
    </row>
    <row r="44" spans="1:10" s="479" customFormat="1" ht="12.75" customHeight="1">
      <c r="A44" s="447" t="s">
        <v>302</v>
      </c>
      <c r="B44" s="490"/>
      <c r="C44" s="490">
        <v>3364</v>
      </c>
      <c r="D44" s="474">
        <v>2288</v>
      </c>
      <c r="E44" s="490">
        <v>1197</v>
      </c>
      <c r="F44" s="457"/>
      <c r="G44" s="490">
        <v>8876</v>
      </c>
      <c r="H44" s="490">
        <v>6492</v>
      </c>
      <c r="I44" s="474">
        <v>4301</v>
      </c>
      <c r="J44" s="490">
        <v>1993</v>
      </c>
    </row>
    <row r="45" spans="1:10" s="479" customFormat="1" ht="12.75" customHeight="1">
      <c r="A45" s="448" t="s">
        <v>303</v>
      </c>
      <c r="B45" s="491"/>
      <c r="C45" s="491">
        <v>36232</v>
      </c>
      <c r="D45" s="491">
        <v>25199</v>
      </c>
      <c r="E45" s="491">
        <v>12604</v>
      </c>
      <c r="F45" s="457"/>
      <c r="G45" s="491">
        <v>57601</v>
      </c>
      <c r="H45" s="491">
        <v>39230</v>
      </c>
      <c r="I45" s="491">
        <v>26171</v>
      </c>
      <c r="J45" s="491">
        <v>12744</v>
      </c>
    </row>
    <row r="46" spans="1:10" ht="7.5" customHeight="1">
      <c r="A46" s="95"/>
      <c r="B46" s="87"/>
      <c r="C46" s="87"/>
      <c r="E46" s="56"/>
      <c r="F46" s="56"/>
      <c r="G46" s="87"/>
      <c r="H46" s="87"/>
      <c r="I46" s="51"/>
      <c r="J46" s="56"/>
    </row>
    <row r="47" spans="1:10" s="519" customFormat="1" ht="12.75" customHeight="1">
      <c r="A47" s="549"/>
      <c r="B47" s="600">
        <v>2009</v>
      </c>
      <c r="C47" s="600"/>
      <c r="D47" s="600"/>
      <c r="E47" s="600"/>
      <c r="F47" s="500"/>
      <c r="G47" s="600">
        <v>2008</v>
      </c>
      <c r="H47" s="600"/>
      <c r="I47" s="600"/>
      <c r="J47" s="600"/>
    </row>
    <row r="48" spans="1:10" s="519" customFormat="1" ht="12.75" customHeight="1">
      <c r="A48" s="444" t="s">
        <v>111</v>
      </c>
      <c r="B48" s="544" t="s">
        <v>236</v>
      </c>
      <c r="C48" s="544" t="s">
        <v>237</v>
      </c>
      <c r="D48" s="547" t="s">
        <v>238</v>
      </c>
      <c r="E48" s="544" t="s">
        <v>235</v>
      </c>
      <c r="F48" s="500"/>
      <c r="G48" s="544" t="s">
        <v>236</v>
      </c>
      <c r="H48" s="544" t="s">
        <v>237</v>
      </c>
      <c r="I48" s="547" t="s">
        <v>238</v>
      </c>
      <c r="J48" s="547" t="s">
        <v>235</v>
      </c>
    </row>
    <row r="49" spans="1:10" ht="12.75" customHeight="1">
      <c r="A49" s="81" t="s">
        <v>281</v>
      </c>
      <c r="B49" s="284"/>
      <c r="C49" s="284">
        <v>-0.07780443064766474</v>
      </c>
      <c r="D49" s="284">
        <v>-0.05200369654708892</v>
      </c>
      <c r="E49" s="284">
        <v>-0.04</v>
      </c>
      <c r="F49" s="56"/>
      <c r="G49" s="284">
        <v>-0.02116351902818636</v>
      </c>
      <c r="H49" s="284">
        <v>-0.04971975649655391</v>
      </c>
      <c r="I49" s="284">
        <v>-0.0457752124418791</v>
      </c>
      <c r="J49" s="284">
        <v>-0.06611768468180368</v>
      </c>
    </row>
    <row r="50" spans="1:10" ht="24">
      <c r="A50" s="81" t="s">
        <v>179</v>
      </c>
      <c r="B50" s="284"/>
      <c r="C50" s="284">
        <v>0.036902242911553085</v>
      </c>
      <c r="D50" s="284">
        <v>0.12316767965677511</v>
      </c>
      <c r="E50" s="284">
        <v>0.12</v>
      </c>
      <c r="F50" s="56"/>
      <c r="G50" s="284">
        <v>0.0908119438564765</v>
      </c>
      <c r="H50" s="284">
        <v>0.030228164510972322</v>
      </c>
      <c r="I50" s="284">
        <v>-0.0032074126870991204</v>
      </c>
      <c r="J50" s="284">
        <v>0.013023679417122125</v>
      </c>
    </row>
    <row r="51" spans="1:10" ht="12.75" customHeight="1">
      <c r="A51" s="252" t="s">
        <v>175</v>
      </c>
      <c r="B51" s="284"/>
      <c r="C51" s="284">
        <v>0.14542014156563177</v>
      </c>
      <c r="D51" s="284">
        <v>0.17373575436517608</v>
      </c>
      <c r="E51" s="284">
        <v>0.26</v>
      </c>
      <c r="F51" s="56"/>
      <c r="G51" s="284">
        <v>0.15885335627597064</v>
      </c>
      <c r="H51" s="284">
        <v>0.04675388189265184</v>
      </c>
      <c r="I51" s="284">
        <v>-0.00606207565470418</v>
      </c>
      <c r="J51" s="284">
        <v>0.05354227881162266</v>
      </c>
    </row>
    <row r="52" spans="1:10" ht="12.75" customHeight="1">
      <c r="A52" s="81" t="s">
        <v>176</v>
      </c>
      <c r="B52" s="284"/>
      <c r="C52" s="284">
        <v>-0.06693872177976701</v>
      </c>
      <c r="D52" s="284">
        <v>0.007903402854006591</v>
      </c>
      <c r="E52" s="284">
        <v>0.05</v>
      </c>
      <c r="F52" s="56"/>
      <c r="G52" s="284">
        <v>0.2537670673992276</v>
      </c>
      <c r="H52" s="313">
        <v>0.30602596062924436</v>
      </c>
      <c r="I52" s="284">
        <v>0.23224671987014744</v>
      </c>
      <c r="J52" s="284">
        <v>0.25498489425981874</v>
      </c>
    </row>
    <row r="53" spans="1:10" ht="12.75" customHeight="1">
      <c r="A53" s="81" t="s">
        <v>177</v>
      </c>
      <c r="B53" s="284"/>
      <c r="C53" s="284">
        <v>0.19040307101727438</v>
      </c>
      <c r="D53" s="284">
        <v>0.2784911717495988</v>
      </c>
      <c r="E53" s="284">
        <v>0.21</v>
      </c>
      <c r="F53" s="56"/>
      <c r="G53" s="284">
        <v>0.33549396513187313</v>
      </c>
      <c r="H53" s="284">
        <v>0.43163332600571547</v>
      </c>
      <c r="I53" s="284">
        <v>0.42562929061784893</v>
      </c>
      <c r="J53" s="284">
        <v>0.3873148744365744</v>
      </c>
    </row>
    <row r="54" spans="1:10" ht="12.75" customHeight="1">
      <c r="A54" s="578" t="s">
        <v>282</v>
      </c>
      <c r="B54" s="314"/>
      <c r="C54" s="314">
        <v>0.0439660336140375</v>
      </c>
      <c r="D54" s="314">
        <v>0.097123194580776</v>
      </c>
      <c r="E54" s="314">
        <v>0.12</v>
      </c>
      <c r="F54" s="56"/>
      <c r="G54" s="314">
        <v>0.11263180317392685</v>
      </c>
      <c r="H54" s="314">
        <v>0.06439393939393945</v>
      </c>
      <c r="I54" s="314">
        <v>0.03265942634363683</v>
      </c>
      <c r="J54" s="314">
        <v>0.047893538286365</v>
      </c>
    </row>
    <row r="55" spans="1:10" s="479" customFormat="1" ht="12.75" customHeight="1">
      <c r="A55" s="447" t="s">
        <v>302</v>
      </c>
      <c r="B55" s="488"/>
      <c r="C55" s="488">
        <v>-0.48182378311768326</v>
      </c>
      <c r="D55" s="488">
        <v>-0.46803069053708435</v>
      </c>
      <c r="E55" s="488">
        <v>-0.4</v>
      </c>
      <c r="F55" s="457"/>
      <c r="G55" s="488">
        <v>0.057296009529481884</v>
      </c>
      <c r="H55" s="488">
        <v>0.0925614271289128</v>
      </c>
      <c r="I55" s="488">
        <v>0.0763263263263263</v>
      </c>
      <c r="J55" s="488">
        <v>0.02679031427099443</v>
      </c>
    </row>
    <row r="56" spans="1:10" s="479" customFormat="1" ht="13.5" customHeight="1" thickBot="1">
      <c r="A56" s="449" t="s">
        <v>303</v>
      </c>
      <c r="B56" s="492"/>
      <c r="C56" s="492">
        <v>-0.07642110629620191</v>
      </c>
      <c r="D56" s="492">
        <v>-0.037140346184708295</v>
      </c>
      <c r="E56" s="492">
        <v>-0.01</v>
      </c>
      <c r="F56" s="492"/>
      <c r="G56" s="492">
        <v>-0.023347688968768043</v>
      </c>
      <c r="H56" s="492">
        <v>-0.05248411950824816</v>
      </c>
      <c r="I56" s="492">
        <v>-0.057240634005763735</v>
      </c>
      <c r="J56" s="492">
        <v>-0.0753827178408184</v>
      </c>
    </row>
    <row r="57" ht="11.25" customHeight="1">
      <c r="C57" s="80"/>
    </row>
  </sheetData>
  <mergeCells count="11">
    <mergeCell ref="A1:J1"/>
    <mergeCell ref="G3:J3"/>
    <mergeCell ref="B14:E14"/>
    <mergeCell ref="G14:J14"/>
    <mergeCell ref="D3:E3"/>
    <mergeCell ref="B47:E47"/>
    <mergeCell ref="G47:J47"/>
    <mergeCell ref="B25:E25"/>
    <mergeCell ref="G25:J25"/>
    <mergeCell ref="B36:E36"/>
    <mergeCell ref="G36:J36"/>
  </mergeCells>
  <printOptions/>
  <pageMargins left="0.4724409448818898" right="0.4724409448818898" top="0.7086614173228347" bottom="0.7086614173228347" header="0" footer="0"/>
  <pageSetup cellComments="asDisplayed" firstPageNumber="12" useFirstPageNumber="1" horizontalDpi="600" verticalDpi="600" orientation="portrait" paperSize="9" r:id="rId4"/>
  <headerFooter alignWithMargins="0">
    <oddFooter>&amp;LEricsson, Tredje kvartalet, 22 oktober 2009&amp;R&amp;P</oddFooter>
  </headerFooter>
  <legacy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4"/>
  <sheetViews>
    <sheetView showGridLines="0" workbookViewId="0" topLeftCell="A1">
      <selection activeCell="A52" sqref="A52"/>
    </sheetView>
  </sheetViews>
  <sheetFormatPr defaultColWidth="9.140625" defaultRowHeight="11.25" customHeight="1"/>
  <cols>
    <col min="1" max="1" width="49.57421875" style="50" customWidth="1"/>
    <col min="2" max="4" width="12.00390625" style="51" customWidth="1"/>
    <col min="5" max="5" width="9.57421875" style="51" customWidth="1"/>
    <col min="6" max="10" width="1.7109375" style="50" customWidth="1"/>
    <col min="11" max="16384" width="9.140625" style="50" customWidth="1"/>
  </cols>
  <sheetData>
    <row r="1" spans="1:5" ht="18" customHeight="1">
      <c r="A1" s="617" t="s">
        <v>123</v>
      </c>
      <c r="B1" s="627"/>
      <c r="C1" s="627"/>
      <c r="D1" s="627"/>
      <c r="E1" s="627"/>
    </row>
    <row r="2" spans="1:5" ht="6" customHeight="1">
      <c r="A2" s="231"/>
      <c r="B2" s="315"/>
      <c r="C2" s="315"/>
      <c r="D2" s="315"/>
      <c r="E2" s="315"/>
    </row>
    <row r="3" spans="1:10" ht="39.75" customHeight="1">
      <c r="A3" s="619" t="s">
        <v>283</v>
      </c>
      <c r="B3" s="619"/>
      <c r="C3" s="619"/>
      <c r="D3" s="619"/>
      <c r="E3" s="619"/>
      <c r="F3" s="316"/>
      <c r="G3" s="316"/>
      <c r="H3" s="316"/>
      <c r="I3" s="316"/>
      <c r="J3" s="316"/>
    </row>
    <row r="4" spans="1:5" ht="6" customHeight="1">
      <c r="A4" s="81"/>
      <c r="B4" s="54"/>
      <c r="C4" s="54"/>
      <c r="D4" s="54"/>
      <c r="E4" s="54"/>
    </row>
    <row r="5" spans="1:5" s="519" customFormat="1" ht="12.75" customHeight="1">
      <c r="A5" s="549" t="s">
        <v>107</v>
      </c>
      <c r="B5" s="558"/>
      <c r="C5" s="558" t="s">
        <v>93</v>
      </c>
      <c r="D5" s="558"/>
      <c r="E5" s="558"/>
    </row>
    <row r="6" spans="1:5" s="519" customFormat="1" ht="12.75" customHeight="1">
      <c r="A6" s="543" t="s">
        <v>314</v>
      </c>
      <c r="B6" s="516" t="s">
        <v>89</v>
      </c>
      <c r="C6" s="516" t="s">
        <v>94</v>
      </c>
      <c r="D6" s="516" t="s">
        <v>91</v>
      </c>
      <c r="E6" s="516" t="s">
        <v>172</v>
      </c>
    </row>
    <row r="7" spans="1:5" ht="12.75" customHeight="1">
      <c r="A7" s="81" t="s">
        <v>124</v>
      </c>
      <c r="B7" s="198">
        <v>5820</v>
      </c>
      <c r="C7" s="198">
        <v>3764</v>
      </c>
      <c r="D7" s="198">
        <v>526</v>
      </c>
      <c r="E7" s="240">
        <v>10110</v>
      </c>
    </row>
    <row r="8" spans="1:5" ht="12.75" customHeight="1">
      <c r="A8" s="81" t="s">
        <v>179</v>
      </c>
      <c r="B8" s="198">
        <v>7110</v>
      </c>
      <c r="C8" s="198">
        <v>3230</v>
      </c>
      <c r="D8" s="198">
        <v>1281</v>
      </c>
      <c r="E8" s="240">
        <v>11621</v>
      </c>
    </row>
    <row r="9" spans="1:5" ht="12.75" customHeight="1">
      <c r="A9" s="252" t="s">
        <v>175</v>
      </c>
      <c r="B9" s="198">
        <v>11541</v>
      </c>
      <c r="C9" s="198">
        <v>2944</v>
      </c>
      <c r="D9" s="198">
        <v>869</v>
      </c>
      <c r="E9" s="240">
        <v>15354</v>
      </c>
    </row>
    <row r="10" spans="1:5" ht="12.75" customHeight="1">
      <c r="A10" s="81" t="s">
        <v>176</v>
      </c>
      <c r="B10" s="198">
        <v>3287</v>
      </c>
      <c r="C10" s="198">
        <v>1425</v>
      </c>
      <c r="D10" s="198">
        <v>282</v>
      </c>
      <c r="E10" s="240">
        <v>4994</v>
      </c>
    </row>
    <row r="11" spans="1:5" ht="12.75" customHeight="1">
      <c r="A11" s="81" t="s">
        <v>177</v>
      </c>
      <c r="B11" s="198">
        <v>2544</v>
      </c>
      <c r="C11" s="198">
        <v>1417</v>
      </c>
      <c r="D11" s="198">
        <v>393</v>
      </c>
      <c r="E11" s="240">
        <v>4354</v>
      </c>
    </row>
    <row r="12" spans="1:5" ht="12.75" customHeight="1">
      <c r="A12" s="268" t="s">
        <v>172</v>
      </c>
      <c r="B12" s="239">
        <v>30302</v>
      </c>
      <c r="C12" s="239">
        <v>12780</v>
      </c>
      <c r="D12" s="239">
        <v>3351</v>
      </c>
      <c r="E12" s="239">
        <v>46433</v>
      </c>
    </row>
    <row r="13" spans="1:5" ht="12.75" customHeight="1">
      <c r="A13" s="317" t="s">
        <v>244</v>
      </c>
      <c r="B13" s="243">
        <v>0.65</v>
      </c>
      <c r="C13" s="243">
        <v>0.28</v>
      </c>
      <c r="D13" s="243">
        <v>0.07</v>
      </c>
      <c r="E13" s="243">
        <v>1</v>
      </c>
    </row>
    <row r="14" spans="1:5" ht="12.75" customHeight="1">
      <c r="A14" s="81"/>
      <c r="B14" s="247"/>
      <c r="C14" s="247"/>
      <c r="D14" s="247"/>
      <c r="E14" s="318"/>
    </row>
    <row r="15" spans="1:5" s="519" customFormat="1" ht="12.75" customHeight="1">
      <c r="A15" s="503" t="s">
        <v>110</v>
      </c>
      <c r="B15" s="559"/>
      <c r="C15" s="558" t="s">
        <v>93</v>
      </c>
      <c r="D15" s="559"/>
      <c r="E15" s="559"/>
    </row>
    <row r="16" spans="1:5" s="519" customFormat="1" ht="12.75" customHeight="1">
      <c r="A16" s="444" t="s">
        <v>315</v>
      </c>
      <c r="B16" s="516" t="s">
        <v>89</v>
      </c>
      <c r="C16" s="516" t="s">
        <v>94</v>
      </c>
      <c r="D16" s="516" t="s">
        <v>91</v>
      </c>
      <c r="E16" s="516" t="s">
        <v>172</v>
      </c>
    </row>
    <row r="17" spans="1:5" ht="12.75" customHeight="1">
      <c r="A17" s="81" t="s">
        <v>124</v>
      </c>
      <c r="B17" s="198">
        <v>17195</v>
      </c>
      <c r="C17" s="198">
        <v>13693</v>
      </c>
      <c r="D17" s="198">
        <v>1790</v>
      </c>
      <c r="E17" s="240">
        <v>32678</v>
      </c>
    </row>
    <row r="18" spans="1:5" ht="12.75" customHeight="1">
      <c r="A18" s="81" t="s">
        <v>179</v>
      </c>
      <c r="B18" s="198">
        <v>23942</v>
      </c>
      <c r="C18" s="198">
        <v>9044</v>
      </c>
      <c r="D18" s="198">
        <v>3767</v>
      </c>
      <c r="E18" s="240">
        <v>36753</v>
      </c>
    </row>
    <row r="19" spans="1:5" ht="12.75" customHeight="1">
      <c r="A19" s="252" t="s">
        <v>175</v>
      </c>
      <c r="B19" s="198">
        <v>37950</v>
      </c>
      <c r="C19" s="198">
        <v>8674</v>
      </c>
      <c r="D19" s="198">
        <v>2408</v>
      </c>
      <c r="E19" s="240">
        <v>49032</v>
      </c>
    </row>
    <row r="20" spans="1:5" ht="12.75" customHeight="1">
      <c r="A20" s="81" t="s">
        <v>176</v>
      </c>
      <c r="B20" s="198">
        <v>9008</v>
      </c>
      <c r="C20" s="198">
        <v>4371</v>
      </c>
      <c r="D20" s="198">
        <v>797</v>
      </c>
      <c r="E20" s="240">
        <v>14176</v>
      </c>
    </row>
    <row r="21" spans="1:5" ht="12.75" customHeight="1">
      <c r="A21" s="81" t="s">
        <v>177</v>
      </c>
      <c r="B21" s="198">
        <v>10473</v>
      </c>
      <c r="C21" s="198">
        <v>3874</v>
      </c>
      <c r="D21" s="198">
        <v>1158</v>
      </c>
      <c r="E21" s="240">
        <v>15505</v>
      </c>
    </row>
    <row r="22" spans="1:5" ht="12.75" customHeight="1">
      <c r="A22" s="268" t="s">
        <v>172</v>
      </c>
      <c r="B22" s="239">
        <v>98568</v>
      </c>
      <c r="C22" s="239">
        <v>39656</v>
      </c>
      <c r="D22" s="239">
        <v>9920</v>
      </c>
      <c r="E22" s="239">
        <v>148144</v>
      </c>
    </row>
    <row r="23" spans="1:5" ht="12.75" customHeight="1" thickBot="1">
      <c r="A23" s="319" t="s">
        <v>244</v>
      </c>
      <c r="B23" s="320">
        <v>0.6644</v>
      </c>
      <c r="C23" s="320">
        <v>0.2677</v>
      </c>
      <c r="D23" s="320">
        <v>0.067</v>
      </c>
      <c r="E23" s="320">
        <v>1</v>
      </c>
    </row>
    <row r="24" spans="1:10" ht="12.75" customHeight="1">
      <c r="A24" s="629"/>
      <c r="B24" s="630"/>
      <c r="C24" s="630"/>
      <c r="D24" s="631"/>
      <c r="E24" s="631"/>
      <c r="F24" s="631"/>
      <c r="G24" s="631"/>
      <c r="H24" s="631"/>
      <c r="I24" s="632"/>
      <c r="J24" s="632"/>
    </row>
    <row r="25" spans="1:5" ht="18">
      <c r="A25" s="617" t="s">
        <v>228</v>
      </c>
      <c r="B25" s="628"/>
      <c r="C25" s="628"/>
      <c r="D25" s="628"/>
      <c r="E25" s="628"/>
    </row>
    <row r="26" spans="1:5" ht="6" customHeight="1">
      <c r="A26" s="252"/>
      <c r="B26" s="78"/>
      <c r="C26" s="54"/>
      <c r="E26" s="78"/>
    </row>
    <row r="27" spans="1:5" s="519" customFormat="1" ht="12">
      <c r="A27" s="560"/>
      <c r="B27" s="512" t="s">
        <v>311</v>
      </c>
      <c r="C27" s="512" t="s">
        <v>311</v>
      </c>
      <c r="D27" s="512" t="s">
        <v>66</v>
      </c>
      <c r="E27" s="512" t="s">
        <v>66</v>
      </c>
    </row>
    <row r="28" spans="1:5" s="519" customFormat="1" ht="12">
      <c r="A28" s="543" t="s">
        <v>125</v>
      </c>
      <c r="B28" s="516">
        <v>2009</v>
      </c>
      <c r="C28" s="516">
        <v>2008</v>
      </c>
      <c r="D28" s="516">
        <v>2009</v>
      </c>
      <c r="E28" s="516">
        <v>2008</v>
      </c>
    </row>
    <row r="29" spans="1:5" ht="12">
      <c r="A29" s="81" t="s">
        <v>114</v>
      </c>
      <c r="B29" s="247">
        <v>0.08627812871110577</v>
      </c>
      <c r="C29" s="247">
        <v>0.07001017985742689</v>
      </c>
      <c r="D29" s="247">
        <v>0.07124468485560359</v>
      </c>
      <c r="E29" s="247">
        <v>0.07616079179747019</v>
      </c>
    </row>
    <row r="30" spans="1:5" ht="12">
      <c r="A30" s="81" t="s">
        <v>112</v>
      </c>
      <c r="B30" s="247">
        <v>0.08612653042215426</v>
      </c>
      <c r="C30" s="247">
        <v>0.06834632179765719</v>
      </c>
      <c r="D30" s="247">
        <v>0.07473161711313091</v>
      </c>
      <c r="E30" s="247">
        <v>0.04752243198096923</v>
      </c>
    </row>
    <row r="31" spans="1:5" ht="12">
      <c r="A31" s="81" t="s">
        <v>113</v>
      </c>
      <c r="B31" s="247">
        <v>0.07978305366976457</v>
      </c>
      <c r="C31" s="247">
        <v>0.07425358235073706</v>
      </c>
      <c r="D31" s="247">
        <v>0.08970348736136194</v>
      </c>
      <c r="E31" s="247">
        <v>0.07775538026002556</v>
      </c>
    </row>
    <row r="32" spans="1:5" ht="12">
      <c r="A32" s="81" t="s">
        <v>115</v>
      </c>
      <c r="B32" s="247">
        <v>0.04387759214868613</v>
      </c>
      <c r="C32" s="247">
        <v>0.04603802279062567</v>
      </c>
      <c r="D32" s="247">
        <v>0.03653464365639088</v>
      </c>
      <c r="E32" s="247">
        <v>0.0447564576957165</v>
      </c>
    </row>
    <row r="33" spans="1:5" ht="12">
      <c r="A33" s="81" t="s">
        <v>119</v>
      </c>
      <c r="B33" s="247">
        <v>0.03878376843006942</v>
      </c>
      <c r="C33" s="247">
        <v>0.03293064811486527</v>
      </c>
      <c r="D33" s="247">
        <v>0.04635009170009287</v>
      </c>
      <c r="E33" s="247">
        <v>0.03192975962158325</v>
      </c>
    </row>
    <row r="34" spans="1:5" ht="12">
      <c r="A34" s="81" t="s">
        <v>118</v>
      </c>
      <c r="B34" s="247">
        <v>0.038161898948775155</v>
      </c>
      <c r="C34" s="247">
        <v>0.04480469054995294</v>
      </c>
      <c r="D34" s="247">
        <v>0.034397684866443276</v>
      </c>
      <c r="E34" s="247">
        <v>0.05475150972034068</v>
      </c>
    </row>
    <row r="35" spans="1:5" ht="12">
      <c r="A35" s="81" t="s">
        <v>87</v>
      </c>
      <c r="B35" s="247">
        <v>0.035596947890753426</v>
      </c>
      <c r="C35" s="247">
        <v>0.024751255026372678</v>
      </c>
      <c r="D35" s="247">
        <v>0.04006256352221384</v>
      </c>
      <c r="E35" s="247">
        <v>0.02465327306084773</v>
      </c>
    </row>
    <row r="36" spans="1:5" ht="12">
      <c r="A36" s="81" t="s">
        <v>120</v>
      </c>
      <c r="B36" s="247">
        <v>0.03513784887755488</v>
      </c>
      <c r="C36" s="247">
        <v>0.03828420709421491</v>
      </c>
      <c r="D36" s="247">
        <v>0.04365408676644842</v>
      </c>
      <c r="E36" s="247">
        <v>0.04854928159151798</v>
      </c>
    </row>
    <row r="37" spans="1:5" ht="12">
      <c r="A37" s="81" t="s">
        <v>116</v>
      </c>
      <c r="B37" s="247">
        <v>0.030694399545323558</v>
      </c>
      <c r="C37" s="247">
        <v>0.03749405858813267</v>
      </c>
      <c r="D37" s="247">
        <v>0.02646549555806205</v>
      </c>
      <c r="E37" s="247">
        <v>0.030042887512988177</v>
      </c>
    </row>
    <row r="38" spans="1:5" ht="12">
      <c r="A38" s="81" t="s">
        <v>117</v>
      </c>
      <c r="B38" s="247">
        <v>0.022710016513317596</v>
      </c>
      <c r="C38" s="247">
        <v>0.045745941031064725</v>
      </c>
      <c r="D38" s="247">
        <v>0.023180794935427785</v>
      </c>
      <c r="E38" s="247">
        <v>0.04452568244334564</v>
      </c>
    </row>
    <row r="39" spans="1:5" ht="12">
      <c r="A39" s="81" t="s">
        <v>252</v>
      </c>
      <c r="B39" s="247">
        <v>0.021623395401537567</v>
      </c>
      <c r="C39" s="247">
        <v>0.012090593496914517</v>
      </c>
      <c r="D39" s="247">
        <v>0.025151475765084922</v>
      </c>
      <c r="E39" s="247">
        <v>0.011385567629537845</v>
      </c>
    </row>
    <row r="40" spans="1:5" ht="12">
      <c r="A40" s="81" t="s">
        <v>121</v>
      </c>
      <c r="B40" s="247">
        <v>0.021606552891178674</v>
      </c>
      <c r="C40" s="247">
        <v>0.021858039153493873</v>
      </c>
      <c r="D40" s="247">
        <v>0.022820032859314915</v>
      </c>
      <c r="E40" s="247">
        <v>0.021447716144601437</v>
      </c>
    </row>
    <row r="41" spans="1:5" ht="12">
      <c r="A41" s="81" t="s">
        <v>122</v>
      </c>
      <c r="B41" s="247">
        <v>0.021397105748538602</v>
      </c>
      <c r="C41" s="247">
        <v>0.019126818466079717</v>
      </c>
      <c r="D41" s="247">
        <v>0.017722101980250815</v>
      </c>
      <c r="E41" s="247">
        <v>0.01859326548609641</v>
      </c>
    </row>
    <row r="42" spans="1:5" ht="12">
      <c r="A42" s="81" t="s">
        <v>88</v>
      </c>
      <c r="B42" s="247">
        <v>0.02135912357593042</v>
      </c>
      <c r="C42" s="247">
        <v>0.02090618557059077</v>
      </c>
      <c r="D42" s="247">
        <v>0.02085163159584308</v>
      </c>
      <c r="E42" s="247">
        <v>0.01655516383348437</v>
      </c>
    </row>
    <row r="43" spans="1:5" ht="12.75" thickBot="1">
      <c r="A43" s="321" t="s">
        <v>246</v>
      </c>
      <c r="B43" s="322">
        <v>0.01834873130651546</v>
      </c>
      <c r="C43" s="322">
        <v>0.0218138428175104</v>
      </c>
      <c r="D43" s="322">
        <v>0.022562926481089898</v>
      </c>
      <c r="E43" s="322">
        <v>0.01131123347911684</v>
      </c>
    </row>
    <row r="44" ht="12">
      <c r="C44" s="54"/>
    </row>
    <row r="45" ht="12"/>
    <row r="46" ht="12"/>
    <row r="47" ht="12"/>
  </sheetData>
  <mergeCells count="4">
    <mergeCell ref="A1:E1"/>
    <mergeCell ref="A25:E25"/>
    <mergeCell ref="A24:J24"/>
    <mergeCell ref="A3:E3"/>
  </mergeCells>
  <printOptions/>
  <pageMargins left="0.4724409448818898" right="0.4724409448818898" top="0.7086614173228347" bottom="0.7086614173228347" header="0" footer="0"/>
  <pageSetup cellComments="asDisplayed" firstPageNumber="12" useFirstPageNumber="1" horizontalDpi="600" verticalDpi="600" orientation="portrait" paperSize="9" r:id="rId4"/>
  <headerFooter alignWithMargins="0">
    <oddFooter>&amp;LEricsson, Tredje kvartalet, 22 oktober 2009&amp;R&amp;P</oddFooter>
  </headerFooter>
  <legacy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9"/>
  <sheetViews>
    <sheetView showGridLines="0" workbookViewId="0" topLeftCell="A1">
      <pane xSplit="1" ySplit="4" topLeftCell="B5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A52" sqref="A52"/>
    </sheetView>
  </sheetViews>
  <sheetFormatPr defaultColWidth="9.140625" defaultRowHeight="11.25" customHeight="1" outlineLevelCol="1"/>
  <cols>
    <col min="1" max="1" width="38.421875" style="50" customWidth="1"/>
    <col min="2" max="2" width="7.8515625" style="50" hidden="1" customWidth="1" outlineLevel="1"/>
    <col min="3" max="4" width="7.8515625" style="51" customWidth="1" collapsed="1"/>
    <col min="5" max="5" width="7.8515625" style="50" customWidth="1"/>
    <col min="6" max="6" width="0.9921875" style="50" customWidth="1"/>
    <col min="7" max="9" width="7.7109375" style="50" customWidth="1"/>
    <col min="10" max="10" width="8.00390625" style="50" customWidth="1"/>
    <col min="11" max="16384" width="9.140625" style="50" customWidth="1"/>
  </cols>
  <sheetData>
    <row r="1" spans="1:10" ht="18">
      <c r="A1" s="617" t="s">
        <v>84</v>
      </c>
      <c r="B1" s="625"/>
      <c r="C1" s="625"/>
      <c r="D1" s="625"/>
      <c r="E1" s="625"/>
      <c r="F1" s="625"/>
      <c r="G1" s="625"/>
      <c r="H1" s="625"/>
      <c r="I1" s="625"/>
      <c r="J1" s="625"/>
    </row>
    <row r="2" spans="1:10" ht="6" customHeight="1">
      <c r="A2" s="81"/>
      <c r="B2" s="95"/>
      <c r="C2" s="324"/>
      <c r="D2" s="324"/>
      <c r="E2" s="230"/>
      <c r="F2" s="230"/>
      <c r="G2" s="230"/>
      <c r="H2" s="230"/>
      <c r="I2" s="52"/>
      <c r="J2" s="230"/>
    </row>
    <row r="3" spans="1:10" s="519" customFormat="1" ht="12.75" customHeight="1">
      <c r="A3" s="530"/>
      <c r="B3" s="594">
        <v>2009</v>
      </c>
      <c r="C3" s="595"/>
      <c r="D3" s="595"/>
      <c r="E3" s="595"/>
      <c r="F3" s="500"/>
      <c r="G3" s="594">
        <v>2008</v>
      </c>
      <c r="H3" s="595"/>
      <c r="I3" s="595"/>
      <c r="J3" s="595"/>
    </row>
    <row r="4" spans="1:10" s="519" customFormat="1" ht="12.75" customHeight="1">
      <c r="A4" s="543" t="s">
        <v>107</v>
      </c>
      <c r="B4" s="544" t="s">
        <v>65</v>
      </c>
      <c r="C4" s="544" t="s">
        <v>66</v>
      </c>
      <c r="D4" s="544" t="s">
        <v>64</v>
      </c>
      <c r="E4" s="544" t="s">
        <v>67</v>
      </c>
      <c r="F4" s="556"/>
      <c r="G4" s="544" t="s">
        <v>65</v>
      </c>
      <c r="H4" s="544" t="s">
        <v>66</v>
      </c>
      <c r="I4" s="544" t="s">
        <v>64</v>
      </c>
      <c r="J4" s="544" t="s">
        <v>67</v>
      </c>
    </row>
    <row r="5" spans="1:10" ht="12.75" customHeight="1">
      <c r="A5" s="325" t="s">
        <v>126</v>
      </c>
      <c r="B5" s="326"/>
      <c r="C5" s="326">
        <v>13957</v>
      </c>
      <c r="D5" s="326">
        <v>12592</v>
      </c>
      <c r="E5" s="327">
        <v>14350</v>
      </c>
      <c r="F5" s="56"/>
      <c r="G5" s="326">
        <v>12995</v>
      </c>
      <c r="H5" s="326">
        <v>11106</v>
      </c>
      <c r="I5" s="326">
        <v>10056</v>
      </c>
      <c r="J5" s="327">
        <v>9726</v>
      </c>
    </row>
    <row r="6" spans="1:10" ht="12.75" customHeight="1">
      <c r="A6" s="252" t="s">
        <v>190</v>
      </c>
      <c r="B6" s="328"/>
      <c r="C6" s="328">
        <v>2169</v>
      </c>
      <c r="D6" s="328">
        <v>3710</v>
      </c>
      <c r="E6" s="329">
        <v>1672</v>
      </c>
      <c r="F6" s="56"/>
      <c r="G6" s="328">
        <v>3800</v>
      </c>
      <c r="H6" s="328">
        <v>3418</v>
      </c>
      <c r="I6" s="328">
        <v>2724</v>
      </c>
      <c r="J6" s="329">
        <v>2019</v>
      </c>
    </row>
    <row r="7" spans="1:10" ht="12.75" customHeight="1">
      <c r="A7" s="252" t="s">
        <v>229</v>
      </c>
      <c r="B7" s="328"/>
      <c r="C7" s="328">
        <v>-3083</v>
      </c>
      <c r="D7" s="328">
        <v>-1982</v>
      </c>
      <c r="E7" s="329">
        <v>-3052</v>
      </c>
      <c r="F7" s="56"/>
      <c r="G7" s="328">
        <v>-2321</v>
      </c>
      <c r="H7" s="328">
        <v>-1595</v>
      </c>
      <c r="I7" s="328">
        <v>-1343</v>
      </c>
      <c r="J7" s="329">
        <v>-781</v>
      </c>
    </row>
    <row r="8" spans="1:10" s="479" customFormat="1" ht="11.25">
      <c r="A8" s="451" t="s">
        <v>305</v>
      </c>
      <c r="B8" s="493"/>
      <c r="C8" s="584">
        <v>-1241</v>
      </c>
      <c r="D8" s="494">
        <v>-753</v>
      </c>
      <c r="E8" s="495">
        <v>-1179</v>
      </c>
      <c r="F8" s="456"/>
      <c r="G8" s="493">
        <v>-956</v>
      </c>
      <c r="H8" s="493">
        <v>-303</v>
      </c>
      <c r="I8" s="493">
        <v>-196</v>
      </c>
      <c r="J8" s="495">
        <v>-301</v>
      </c>
    </row>
    <row r="9" spans="1:10" ht="12.75" customHeight="1">
      <c r="A9" s="252" t="s">
        <v>191</v>
      </c>
      <c r="B9" s="52"/>
      <c r="C9" s="52">
        <v>-121</v>
      </c>
      <c r="D9" s="52">
        <v>-146</v>
      </c>
      <c r="E9" s="329">
        <v>-287</v>
      </c>
      <c r="F9" s="56"/>
      <c r="G9" s="52">
        <v>-832</v>
      </c>
      <c r="H9" s="52">
        <v>-117</v>
      </c>
      <c r="I9" s="52">
        <v>-244</v>
      </c>
      <c r="J9" s="329">
        <v>-622</v>
      </c>
    </row>
    <row r="10" spans="1:10" ht="24">
      <c r="A10" s="252" t="s">
        <v>245</v>
      </c>
      <c r="B10" s="52"/>
      <c r="C10" s="52">
        <v>-536</v>
      </c>
      <c r="D10" s="52">
        <v>-217</v>
      </c>
      <c r="E10" s="329">
        <v>-91</v>
      </c>
      <c r="F10" s="56"/>
      <c r="G10" s="52">
        <v>708</v>
      </c>
      <c r="H10" s="52">
        <v>183</v>
      </c>
      <c r="I10" s="52">
        <v>-87</v>
      </c>
      <c r="J10" s="329">
        <v>-286</v>
      </c>
    </row>
    <row r="11" spans="1:10" ht="12.75" customHeight="1">
      <c r="A11" s="578" t="s">
        <v>127</v>
      </c>
      <c r="B11" s="330"/>
      <c r="C11" s="330">
        <v>12386</v>
      </c>
      <c r="D11" s="330">
        <v>13957</v>
      </c>
      <c r="E11" s="330">
        <v>12592</v>
      </c>
      <c r="F11" s="309"/>
      <c r="G11" s="330">
        <v>14350</v>
      </c>
      <c r="H11" s="330">
        <v>12995</v>
      </c>
      <c r="I11" s="330">
        <v>11106</v>
      </c>
      <c r="J11" s="330">
        <v>10056</v>
      </c>
    </row>
    <row r="12" spans="1:10" ht="12.75" customHeight="1">
      <c r="A12" s="252"/>
      <c r="B12" s="95"/>
      <c r="C12" s="324"/>
      <c r="D12" s="324"/>
      <c r="E12" s="252"/>
      <c r="F12" s="56"/>
      <c r="G12" s="95"/>
      <c r="H12" s="324"/>
      <c r="I12" s="324"/>
      <c r="J12" s="252"/>
    </row>
    <row r="13" spans="1:10" s="519" customFormat="1" ht="12.75" customHeight="1">
      <c r="A13" s="549"/>
      <c r="B13" s="620">
        <v>2009</v>
      </c>
      <c r="C13" s="620"/>
      <c r="D13" s="620"/>
      <c r="E13" s="620"/>
      <c r="F13" s="500"/>
      <c r="G13" s="620">
        <v>2008</v>
      </c>
      <c r="H13" s="620"/>
      <c r="I13" s="620"/>
      <c r="J13" s="620"/>
    </row>
    <row r="14" spans="1:10" s="519" customFormat="1" ht="16.5" customHeight="1">
      <c r="A14" s="444" t="s">
        <v>110</v>
      </c>
      <c r="B14" s="547" t="s">
        <v>236</v>
      </c>
      <c r="C14" s="551" t="s">
        <v>237</v>
      </c>
      <c r="D14" s="547" t="s">
        <v>238</v>
      </c>
      <c r="E14" s="544" t="s">
        <v>235</v>
      </c>
      <c r="F14" s="500"/>
      <c r="G14" s="547" t="s">
        <v>236</v>
      </c>
      <c r="H14" s="547" t="s">
        <v>237</v>
      </c>
      <c r="I14" s="547" t="s">
        <v>238</v>
      </c>
      <c r="J14" s="544" t="s">
        <v>235</v>
      </c>
    </row>
    <row r="15" spans="1:10" ht="12.75" customHeight="1">
      <c r="A15" s="325" t="s">
        <v>126</v>
      </c>
      <c r="B15" s="326"/>
      <c r="C15" s="326">
        <v>14350</v>
      </c>
      <c r="D15" s="326">
        <v>14350</v>
      </c>
      <c r="E15" s="327">
        <v>14350</v>
      </c>
      <c r="F15" s="56"/>
      <c r="G15" s="326">
        <v>9726</v>
      </c>
      <c r="H15" s="326">
        <v>9726</v>
      </c>
      <c r="I15" s="326">
        <v>9726</v>
      </c>
      <c r="J15" s="327">
        <v>9726</v>
      </c>
    </row>
    <row r="16" spans="1:10" ht="12.75" customHeight="1">
      <c r="A16" s="252" t="s">
        <v>190</v>
      </c>
      <c r="B16" s="328"/>
      <c r="C16" s="328">
        <v>7551</v>
      </c>
      <c r="D16" s="328">
        <v>5382</v>
      </c>
      <c r="E16" s="329">
        <v>1672</v>
      </c>
      <c r="F16" s="56"/>
      <c r="G16" s="328">
        <v>11961</v>
      </c>
      <c r="H16" s="328">
        <v>8161</v>
      </c>
      <c r="I16" s="328">
        <v>4743</v>
      </c>
      <c r="J16" s="329">
        <v>2019</v>
      </c>
    </row>
    <row r="17" spans="1:10" ht="12.75" customHeight="1">
      <c r="A17" s="252" t="s">
        <v>229</v>
      </c>
      <c r="B17" s="328"/>
      <c r="C17" s="328">
        <v>-8117</v>
      </c>
      <c r="D17" s="328">
        <v>-5034</v>
      </c>
      <c r="E17" s="329">
        <v>-3052</v>
      </c>
      <c r="F17" s="56"/>
      <c r="G17" s="328">
        <v>-6040</v>
      </c>
      <c r="H17" s="328">
        <v>-3719</v>
      </c>
      <c r="I17" s="328">
        <v>-2124</v>
      </c>
      <c r="J17" s="329">
        <v>-781</v>
      </c>
    </row>
    <row r="18" spans="1:10" s="479" customFormat="1" ht="11.25">
      <c r="A18" s="452" t="s">
        <v>305</v>
      </c>
      <c r="B18" s="493"/>
      <c r="C18" s="584">
        <v>-3173</v>
      </c>
      <c r="D18" s="584">
        <v>-1932</v>
      </c>
      <c r="E18" s="495">
        <v>-1179</v>
      </c>
      <c r="F18" s="456"/>
      <c r="G18" s="493">
        <v>-1756</v>
      </c>
      <c r="H18" s="493">
        <v>-800</v>
      </c>
      <c r="I18" s="493">
        <v>-497</v>
      </c>
      <c r="J18" s="495">
        <v>-301</v>
      </c>
    </row>
    <row r="19" spans="1:10" ht="12.75" customHeight="1">
      <c r="A19" s="252" t="s">
        <v>191</v>
      </c>
      <c r="B19" s="328"/>
      <c r="C19" s="52">
        <v>-554</v>
      </c>
      <c r="D19" s="52">
        <v>-433</v>
      </c>
      <c r="E19" s="329">
        <v>-287</v>
      </c>
      <c r="F19" s="56"/>
      <c r="G19" s="328">
        <v>-1815</v>
      </c>
      <c r="H19" s="52">
        <v>-983</v>
      </c>
      <c r="I19" s="52">
        <v>-866</v>
      </c>
      <c r="J19" s="329">
        <v>-622</v>
      </c>
    </row>
    <row r="20" spans="1:10" ht="24">
      <c r="A20" s="252" t="s">
        <v>245</v>
      </c>
      <c r="B20" s="52"/>
      <c r="C20" s="52">
        <v>-844</v>
      </c>
      <c r="D20" s="52">
        <v>-308</v>
      </c>
      <c r="E20" s="329">
        <v>-91</v>
      </c>
      <c r="F20" s="309"/>
      <c r="G20" s="52">
        <v>518</v>
      </c>
      <c r="H20" s="52">
        <v>-190</v>
      </c>
      <c r="I20" s="52">
        <v>-373</v>
      </c>
      <c r="J20" s="329">
        <v>-286</v>
      </c>
    </row>
    <row r="21" spans="1:10" ht="12.75" customHeight="1" thickBot="1">
      <c r="A21" s="579" t="s">
        <v>127</v>
      </c>
      <c r="B21" s="253"/>
      <c r="C21" s="580">
        <v>12386</v>
      </c>
      <c r="D21" s="253">
        <v>13957</v>
      </c>
      <c r="E21" s="253">
        <v>12592</v>
      </c>
      <c r="F21" s="332"/>
      <c r="G21" s="253">
        <v>14350</v>
      </c>
      <c r="H21" s="253">
        <v>12995</v>
      </c>
      <c r="I21" s="253">
        <v>11106</v>
      </c>
      <c r="J21" s="253">
        <v>10056</v>
      </c>
    </row>
    <row r="22" spans="1:4" ht="11.25" customHeight="1">
      <c r="A22" s="95"/>
      <c r="C22" s="54"/>
      <c r="D22" s="54"/>
    </row>
    <row r="23" spans="1:10" ht="18">
      <c r="A23" s="614" t="s">
        <v>266</v>
      </c>
      <c r="B23" s="614"/>
      <c r="C23" s="614"/>
      <c r="D23" s="614"/>
      <c r="E23" s="614"/>
      <c r="F23" s="614"/>
      <c r="G23" s="614"/>
      <c r="H23" s="614"/>
      <c r="I23" s="614"/>
      <c r="J23" s="614"/>
    </row>
    <row r="24" spans="1:10" ht="6" customHeight="1">
      <c r="A24" s="333"/>
      <c r="B24" s="333"/>
      <c r="C24" s="333"/>
      <c r="D24" s="333"/>
      <c r="E24" s="333"/>
      <c r="F24" s="333"/>
      <c r="G24" s="333"/>
      <c r="H24" s="333"/>
      <c r="I24" s="333"/>
      <c r="J24" s="333"/>
    </row>
    <row r="25" spans="1:10" s="519" customFormat="1" ht="12.75" customHeight="1">
      <c r="A25" s="549"/>
      <c r="B25" s="620">
        <v>2009</v>
      </c>
      <c r="C25" s="620"/>
      <c r="D25" s="620"/>
      <c r="E25" s="620"/>
      <c r="F25" s="500"/>
      <c r="G25" s="620">
        <v>2008</v>
      </c>
      <c r="H25" s="620"/>
      <c r="I25" s="620"/>
      <c r="J25" s="620"/>
    </row>
    <row r="26" spans="1:10" s="519" customFormat="1" ht="12.75" customHeight="1">
      <c r="A26" s="444" t="s">
        <v>188</v>
      </c>
      <c r="B26" s="554" t="s">
        <v>236</v>
      </c>
      <c r="C26" s="554" t="s">
        <v>239</v>
      </c>
      <c r="D26" s="554" t="s">
        <v>240</v>
      </c>
      <c r="E26" s="561" t="s">
        <v>234</v>
      </c>
      <c r="F26" s="562"/>
      <c r="G26" s="561" t="s">
        <v>150</v>
      </c>
      <c r="H26" s="563" t="s">
        <v>239</v>
      </c>
      <c r="I26" s="563" t="s">
        <v>240</v>
      </c>
      <c r="J26" s="563" t="s">
        <v>234</v>
      </c>
    </row>
    <row r="27" spans="1:10" ht="12.75" customHeight="1">
      <c r="A27" s="35" t="s">
        <v>284</v>
      </c>
      <c r="B27" s="334"/>
      <c r="C27" s="335">
        <v>39050</v>
      </c>
      <c r="D27" s="335">
        <v>38350</v>
      </c>
      <c r="E27" s="336">
        <v>38550</v>
      </c>
      <c r="F27" s="56"/>
      <c r="G27" s="334">
        <v>41600</v>
      </c>
      <c r="H27" s="335">
        <v>41800</v>
      </c>
      <c r="I27" s="335">
        <v>42000</v>
      </c>
      <c r="J27" s="336">
        <v>42100</v>
      </c>
    </row>
    <row r="28" spans="1:10" ht="12.75" customHeight="1">
      <c r="A28" s="35" t="s">
        <v>189</v>
      </c>
      <c r="B28" s="334"/>
      <c r="C28" s="335">
        <v>10200</v>
      </c>
      <c r="D28" s="335">
        <v>9800</v>
      </c>
      <c r="E28" s="336">
        <v>9550</v>
      </c>
      <c r="F28" s="56"/>
      <c r="G28" s="334">
        <v>8000</v>
      </c>
      <c r="H28" s="335">
        <v>7650</v>
      </c>
      <c r="I28" s="335">
        <v>7300</v>
      </c>
      <c r="J28" s="336">
        <v>7000</v>
      </c>
    </row>
    <row r="29" spans="1:10" ht="12.75" customHeight="1">
      <c r="A29" s="24" t="s">
        <v>175</v>
      </c>
      <c r="B29" s="334"/>
      <c r="C29" s="335">
        <v>16350</v>
      </c>
      <c r="D29" s="335">
        <v>15950</v>
      </c>
      <c r="E29" s="336">
        <v>15350</v>
      </c>
      <c r="F29" s="56"/>
      <c r="G29" s="334">
        <v>15150</v>
      </c>
      <c r="H29" s="335">
        <v>14800</v>
      </c>
      <c r="I29" s="335">
        <v>14400</v>
      </c>
      <c r="J29" s="336">
        <v>14150</v>
      </c>
    </row>
    <row r="30" spans="1:10" ht="12.75" customHeight="1">
      <c r="A30" s="35" t="s">
        <v>176</v>
      </c>
      <c r="B30" s="334"/>
      <c r="C30" s="335">
        <v>5700</v>
      </c>
      <c r="D30" s="335">
        <v>7850</v>
      </c>
      <c r="E30" s="336">
        <v>8000</v>
      </c>
      <c r="F30" s="56"/>
      <c r="G30" s="334">
        <v>8250</v>
      </c>
      <c r="H30" s="335">
        <v>7450</v>
      </c>
      <c r="I30" s="335">
        <v>6600</v>
      </c>
      <c r="J30" s="336">
        <v>6250</v>
      </c>
    </row>
    <row r="31" spans="1:10" ht="12.75" customHeight="1">
      <c r="A31" s="35" t="s">
        <v>177</v>
      </c>
      <c r="B31" s="334"/>
      <c r="C31" s="335">
        <v>11200</v>
      </c>
      <c r="D31" s="335">
        <v>5300</v>
      </c>
      <c r="E31" s="336">
        <v>5450</v>
      </c>
      <c r="F31" s="56"/>
      <c r="G31" s="334">
        <v>5750</v>
      </c>
      <c r="H31" s="335">
        <v>5650</v>
      </c>
      <c r="I31" s="335">
        <v>5500</v>
      </c>
      <c r="J31" s="336">
        <v>5500</v>
      </c>
    </row>
    <row r="32" spans="1:10" ht="12.75" customHeight="1" thickBot="1">
      <c r="A32" s="331" t="s">
        <v>172</v>
      </c>
      <c r="B32" s="253"/>
      <c r="C32" s="253">
        <v>82500</v>
      </c>
      <c r="D32" s="253">
        <v>77250</v>
      </c>
      <c r="E32" s="253">
        <v>76900</v>
      </c>
      <c r="F32" s="332"/>
      <c r="G32" s="253">
        <v>78750</v>
      </c>
      <c r="H32" s="253">
        <v>77350</v>
      </c>
      <c r="I32" s="253">
        <v>75800</v>
      </c>
      <c r="J32" s="253">
        <v>75000</v>
      </c>
    </row>
    <row r="33" spans="1:11" s="479" customFormat="1" ht="12.75" customHeight="1">
      <c r="A33" s="450" t="s">
        <v>304</v>
      </c>
      <c r="B33" s="478"/>
      <c r="C33" s="474">
        <v>18300</v>
      </c>
      <c r="D33" s="474">
        <v>18600</v>
      </c>
      <c r="E33" s="474">
        <v>18800</v>
      </c>
      <c r="F33" s="496"/>
      <c r="G33" s="478">
        <v>20150</v>
      </c>
      <c r="H33" s="474">
        <v>20250</v>
      </c>
      <c r="I33" s="474">
        <v>20250</v>
      </c>
      <c r="J33" s="474">
        <v>20200</v>
      </c>
      <c r="K33" s="497"/>
    </row>
    <row r="34" spans="1:11" s="237" customFormat="1" ht="12.75" customHeight="1">
      <c r="A34" s="337"/>
      <c r="B34" s="235"/>
      <c r="C34" s="236"/>
      <c r="D34" s="236"/>
      <c r="E34" s="236"/>
      <c r="F34" s="338"/>
      <c r="G34" s="235"/>
      <c r="H34" s="236"/>
      <c r="I34" s="236"/>
      <c r="J34" s="236"/>
      <c r="K34" s="339"/>
    </row>
    <row r="35" spans="1:10" s="259" customFormat="1" ht="18">
      <c r="A35" s="614" t="s">
        <v>250</v>
      </c>
      <c r="B35" s="614"/>
      <c r="C35" s="614"/>
      <c r="D35" s="592"/>
      <c r="E35" s="592"/>
      <c r="F35" s="592"/>
      <c r="G35" s="592"/>
      <c r="H35" s="592"/>
      <c r="I35" s="592"/>
      <c r="J35" s="592"/>
    </row>
    <row r="36" spans="1:10" s="259" customFormat="1" ht="6" customHeight="1">
      <c r="A36" s="53"/>
      <c r="B36" s="53"/>
      <c r="C36" s="53"/>
      <c r="D36" s="340"/>
      <c r="E36" s="340"/>
      <c r="F36" s="340"/>
      <c r="G36" s="340"/>
      <c r="H36" s="340"/>
      <c r="I36" s="341"/>
      <c r="J36" s="340"/>
    </row>
    <row r="37" spans="1:10" s="565" customFormat="1" ht="11.25" customHeight="1">
      <c r="A37" s="529"/>
      <c r="B37" s="620">
        <v>2009</v>
      </c>
      <c r="C37" s="620"/>
      <c r="D37" s="620"/>
      <c r="E37" s="620"/>
      <c r="F37" s="564"/>
      <c r="G37" s="610">
        <v>2008</v>
      </c>
      <c r="H37" s="633"/>
      <c r="I37" s="633"/>
      <c r="J37" s="633"/>
    </row>
    <row r="38" spans="1:10" s="519" customFormat="1" ht="11.25" customHeight="1">
      <c r="A38" s="515" t="s">
        <v>100</v>
      </c>
      <c r="B38" s="531" t="s">
        <v>96</v>
      </c>
      <c r="C38" s="531" t="s">
        <v>97</v>
      </c>
      <c r="D38" s="532" t="s">
        <v>64</v>
      </c>
      <c r="E38" s="520" t="s">
        <v>67</v>
      </c>
      <c r="F38" s="564"/>
      <c r="G38" s="531" t="s">
        <v>65</v>
      </c>
      <c r="H38" s="531" t="s">
        <v>66</v>
      </c>
      <c r="I38" s="532" t="s">
        <v>64</v>
      </c>
      <c r="J38" s="520" t="s">
        <v>67</v>
      </c>
    </row>
    <row r="39" spans="1:10" ht="11.25" customHeight="1">
      <c r="A39" s="24" t="s">
        <v>207</v>
      </c>
      <c r="B39" s="342"/>
      <c r="C39" s="342"/>
      <c r="D39" s="342"/>
      <c r="E39" s="342"/>
      <c r="F39" s="343"/>
      <c r="G39" s="1"/>
      <c r="H39" s="1"/>
      <c r="I39" s="1"/>
      <c r="J39" s="1"/>
    </row>
    <row r="40" spans="1:10" ht="12">
      <c r="A40" s="344" t="s">
        <v>14</v>
      </c>
      <c r="B40" s="345"/>
      <c r="C40" s="345">
        <v>690</v>
      </c>
      <c r="D40" s="345">
        <v>1189</v>
      </c>
      <c r="E40" s="345">
        <v>1018</v>
      </c>
      <c r="F40" s="346"/>
      <c r="G40" s="316">
        <v>1297</v>
      </c>
      <c r="H40" s="316">
        <v>997</v>
      </c>
      <c r="I40" s="316">
        <v>893</v>
      </c>
      <c r="J40" s="316">
        <v>946</v>
      </c>
    </row>
    <row r="41" spans="1:10" ht="12">
      <c r="A41" s="344" t="s">
        <v>251</v>
      </c>
      <c r="B41" s="345"/>
      <c r="C41" s="345">
        <v>245</v>
      </c>
      <c r="D41" s="345">
        <v>327</v>
      </c>
      <c r="E41" s="345">
        <v>209</v>
      </c>
      <c r="F41" s="346"/>
      <c r="G41" s="316">
        <v>393</v>
      </c>
      <c r="H41" s="316">
        <v>261</v>
      </c>
      <c r="I41" s="316">
        <v>422</v>
      </c>
      <c r="J41" s="316">
        <v>333</v>
      </c>
    </row>
    <row r="42" spans="1:10" ht="24">
      <c r="A42" s="347" t="s">
        <v>221</v>
      </c>
      <c r="B42" s="348"/>
      <c r="C42" s="348">
        <v>438</v>
      </c>
      <c r="D42" s="7">
        <v>50</v>
      </c>
      <c r="E42" s="348">
        <v>7</v>
      </c>
      <c r="F42" s="192"/>
      <c r="G42" s="348">
        <v>20</v>
      </c>
      <c r="H42" s="7" t="s">
        <v>95</v>
      </c>
      <c r="I42" s="7" t="s">
        <v>95</v>
      </c>
      <c r="J42" s="7" t="s">
        <v>95</v>
      </c>
    </row>
    <row r="43" spans="1:10" s="323" customFormat="1" ht="12.75" customHeight="1">
      <c r="A43" s="349" t="s">
        <v>172</v>
      </c>
      <c r="B43" s="349"/>
      <c r="C43" s="349">
        <f>SUM(C40:C42)</f>
        <v>1373</v>
      </c>
      <c r="D43" s="350">
        <v>1566</v>
      </c>
      <c r="E43" s="350">
        <v>1234</v>
      </c>
      <c r="F43" s="351"/>
      <c r="G43" s="349">
        <v>1710</v>
      </c>
      <c r="H43" s="349">
        <v>1258</v>
      </c>
      <c r="I43" s="350">
        <v>1315</v>
      </c>
      <c r="J43" s="350">
        <v>1279</v>
      </c>
    </row>
    <row r="44" spans="1:10" ht="12.75" customHeight="1">
      <c r="A44" s="183" t="s">
        <v>56</v>
      </c>
      <c r="B44" s="352"/>
      <c r="C44" s="352"/>
      <c r="D44" s="352"/>
      <c r="E44" s="345"/>
      <c r="F44" s="353"/>
      <c r="G44" s="1"/>
      <c r="H44" s="1"/>
      <c r="I44" s="1"/>
      <c r="J44" s="1"/>
    </row>
    <row r="45" spans="1:10" ht="12.75" customHeight="1">
      <c r="A45" s="344" t="s">
        <v>14</v>
      </c>
      <c r="B45" s="345"/>
      <c r="C45" s="345">
        <v>776</v>
      </c>
      <c r="D45" s="345">
        <v>844</v>
      </c>
      <c r="E45" s="345">
        <v>817</v>
      </c>
      <c r="F45" s="346"/>
      <c r="G45" s="1">
        <v>901</v>
      </c>
      <c r="H45" s="1">
        <v>787</v>
      </c>
      <c r="I45" s="1">
        <v>713</v>
      </c>
      <c r="J45" s="1">
        <v>704</v>
      </c>
    </row>
    <row r="46" spans="1:10" ht="12.75" customHeight="1">
      <c r="A46" s="344" t="s">
        <v>251</v>
      </c>
      <c r="B46" s="345"/>
      <c r="C46" s="345">
        <v>177</v>
      </c>
      <c r="D46" s="345">
        <v>173</v>
      </c>
      <c r="E46" s="348">
        <v>202</v>
      </c>
      <c r="F46" s="346"/>
      <c r="G46" s="1">
        <v>286</v>
      </c>
      <c r="H46" s="1">
        <v>279</v>
      </c>
      <c r="I46" s="316">
        <v>1034</v>
      </c>
      <c r="J46" s="1">
        <v>689</v>
      </c>
    </row>
    <row r="47" spans="1:10" ht="24">
      <c r="A47" s="347" t="s">
        <v>221</v>
      </c>
      <c r="B47" s="354"/>
      <c r="C47" s="11">
        <v>2315</v>
      </c>
      <c r="D47" s="11">
        <v>2095</v>
      </c>
      <c r="E47" s="354">
        <v>833</v>
      </c>
      <c r="F47" s="91"/>
      <c r="G47" s="354">
        <v>872</v>
      </c>
      <c r="H47" s="354">
        <v>806</v>
      </c>
      <c r="I47" s="11">
        <v>782</v>
      </c>
      <c r="J47" s="354">
        <v>821</v>
      </c>
    </row>
    <row r="48" spans="1:10" s="323" customFormat="1" ht="12.75" customHeight="1" thickBot="1">
      <c r="A48" s="331" t="s">
        <v>172</v>
      </c>
      <c r="B48" s="331"/>
      <c r="C48" s="253">
        <v>3268</v>
      </c>
      <c r="D48" s="253">
        <v>3112</v>
      </c>
      <c r="E48" s="253">
        <v>1852</v>
      </c>
      <c r="F48" s="332"/>
      <c r="G48" s="253">
        <v>2059</v>
      </c>
      <c r="H48" s="253">
        <v>1872</v>
      </c>
      <c r="I48" s="253">
        <v>2529</v>
      </c>
      <c r="J48" s="253">
        <v>2214</v>
      </c>
    </row>
    <row r="49" spans="1:10" ht="12.75" customHeight="1">
      <c r="A49" s="355"/>
      <c r="B49" s="356"/>
      <c r="C49" s="356"/>
      <c r="D49" s="356"/>
      <c r="E49" s="356"/>
      <c r="F49" s="353"/>
      <c r="G49" s="3"/>
      <c r="H49" s="3"/>
      <c r="I49" s="3"/>
      <c r="J49" s="3"/>
    </row>
  </sheetData>
  <mergeCells count="11">
    <mergeCell ref="A1:J1"/>
    <mergeCell ref="B3:E3"/>
    <mergeCell ref="G3:J3"/>
    <mergeCell ref="B13:E13"/>
    <mergeCell ref="G13:J13"/>
    <mergeCell ref="A35:J35"/>
    <mergeCell ref="B37:E37"/>
    <mergeCell ref="G37:J37"/>
    <mergeCell ref="A23:J23"/>
    <mergeCell ref="B25:E25"/>
    <mergeCell ref="G25:J25"/>
  </mergeCells>
  <printOptions/>
  <pageMargins left="0.4724409448818898" right="0.4724409448818898" top="0.7086614173228347" bottom="0.7086614173228347" header="0" footer="0"/>
  <pageSetup cellComments="asDisplayed" firstPageNumber="12" useFirstPageNumber="1" horizontalDpi="600" verticalDpi="600" orientation="portrait" paperSize="9" r:id="rId4"/>
  <headerFooter alignWithMargins="0">
    <oddFooter>&amp;LEricsson, Tredje kvartalet, 22 oktober 2009&amp;R&amp;P</oddFooter>
  </headerFooter>
  <legacy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5"/>
  <sheetViews>
    <sheetView showGridLines="0" workbookViewId="0" topLeftCell="A1">
      <pane xSplit="1" ySplit="4" topLeftCell="B5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B39" sqref="B39"/>
    </sheetView>
  </sheetViews>
  <sheetFormatPr defaultColWidth="9.140625" defaultRowHeight="11.25" customHeight="1" outlineLevelCol="1"/>
  <cols>
    <col min="1" max="1" width="58.8515625" style="50" customWidth="1"/>
    <col min="2" max="4" width="6.57421875" style="51" bestFit="1" customWidth="1"/>
    <col min="5" max="5" width="6.57421875" style="51" customWidth="1"/>
    <col min="6" max="6" width="9.421875" style="51" bestFit="1" customWidth="1"/>
    <col min="7" max="7" width="9.00390625" style="51" hidden="1" customWidth="1" outlineLevel="1"/>
    <col min="8" max="8" width="1.7109375" style="50" customWidth="1" collapsed="1"/>
    <col min="9" max="12" width="1.7109375" style="50" customWidth="1"/>
    <col min="13" max="16384" width="9.140625" style="50" customWidth="1"/>
  </cols>
  <sheetData>
    <row r="1" spans="1:7" ht="18" customHeight="1">
      <c r="A1" s="617" t="s">
        <v>9</v>
      </c>
      <c r="B1" s="617"/>
      <c r="C1" s="617"/>
      <c r="D1" s="618"/>
      <c r="E1" s="618"/>
      <c r="F1" s="618"/>
      <c r="G1" s="618"/>
    </row>
    <row r="2" ht="6" customHeight="1">
      <c r="A2" s="95"/>
    </row>
    <row r="3" spans="1:7" s="519" customFormat="1" ht="11.25" customHeight="1">
      <c r="A3" s="546"/>
      <c r="B3" s="637" t="s">
        <v>308</v>
      </c>
      <c r="C3" s="637"/>
      <c r="D3" s="637" t="s">
        <v>311</v>
      </c>
      <c r="E3" s="637"/>
      <c r="F3" s="567" t="s">
        <v>151</v>
      </c>
      <c r="G3" s="566" t="s">
        <v>151</v>
      </c>
    </row>
    <row r="4" spans="1:7" s="519" customFormat="1" ht="11.25" customHeight="1">
      <c r="A4" s="568"/>
      <c r="B4" s="569">
        <v>2009</v>
      </c>
      <c r="C4" s="569">
        <v>2008</v>
      </c>
      <c r="D4" s="569">
        <v>2009</v>
      </c>
      <c r="E4" s="569">
        <v>2008</v>
      </c>
      <c r="F4" s="569">
        <v>2008</v>
      </c>
      <c r="G4" s="570">
        <v>2007</v>
      </c>
    </row>
    <row r="5" spans="1:7" ht="12.75" customHeight="1">
      <c r="A5" s="358" t="s">
        <v>286</v>
      </c>
      <c r="B5" s="359"/>
      <c r="C5" s="359"/>
      <c r="D5" s="359"/>
      <c r="E5" s="359"/>
      <c r="F5" s="359"/>
      <c r="G5" s="78"/>
    </row>
    <row r="6" spans="1:7" ht="12.75" customHeight="1">
      <c r="A6" s="360" t="s">
        <v>128</v>
      </c>
      <c r="B6" s="361">
        <v>3273</v>
      </c>
      <c r="C6" s="361">
        <v>3246</v>
      </c>
      <c r="D6" s="361">
        <v>3273</v>
      </c>
      <c r="E6" s="361">
        <v>3246</v>
      </c>
      <c r="F6" s="361">
        <v>3246</v>
      </c>
      <c r="G6" s="361">
        <v>3226</v>
      </c>
    </row>
    <row r="7" spans="1:7" ht="12.75" customHeight="1">
      <c r="A7" s="362" t="s">
        <v>129</v>
      </c>
      <c r="B7" s="361">
        <v>262</v>
      </c>
      <c r="C7" s="361">
        <v>262</v>
      </c>
      <c r="D7" s="361">
        <v>262</v>
      </c>
      <c r="E7" s="361">
        <v>262</v>
      </c>
      <c r="F7" s="361">
        <v>262</v>
      </c>
      <c r="G7" s="361">
        <v>262</v>
      </c>
    </row>
    <row r="8" spans="1:7" ht="12.75" customHeight="1">
      <c r="A8" s="362" t="s">
        <v>130</v>
      </c>
      <c r="B8" s="361">
        <v>3011</v>
      </c>
      <c r="C8" s="361">
        <v>2984</v>
      </c>
      <c r="D8" s="361">
        <v>3011</v>
      </c>
      <c r="E8" s="361">
        <v>2984</v>
      </c>
      <c r="F8" s="361">
        <v>2984</v>
      </c>
      <c r="G8" s="361">
        <v>2964</v>
      </c>
    </row>
    <row r="9" spans="1:7" ht="12">
      <c r="A9" s="360" t="s">
        <v>131</v>
      </c>
      <c r="B9" s="361">
        <v>82</v>
      </c>
      <c r="C9" s="361">
        <v>62</v>
      </c>
      <c r="D9" s="361">
        <v>82</v>
      </c>
      <c r="E9" s="361">
        <v>62</v>
      </c>
      <c r="F9" s="361">
        <v>61</v>
      </c>
      <c r="G9" s="363">
        <v>46</v>
      </c>
    </row>
    <row r="10" spans="1:7" ht="12.75" customHeight="1">
      <c r="A10" s="364" t="s">
        <v>132</v>
      </c>
      <c r="B10" s="361">
        <v>3191</v>
      </c>
      <c r="C10" s="361">
        <v>3184</v>
      </c>
      <c r="D10" s="361">
        <v>3191</v>
      </c>
      <c r="E10" s="361">
        <v>3184</v>
      </c>
      <c r="F10" s="361">
        <v>3185</v>
      </c>
      <c r="G10" s="363">
        <v>3180</v>
      </c>
    </row>
    <row r="11" spans="1:7" ht="12.75" customHeight="1">
      <c r="A11" s="360" t="s">
        <v>133</v>
      </c>
      <c r="B11" s="361">
        <v>3213</v>
      </c>
      <c r="C11" s="361">
        <v>3202</v>
      </c>
      <c r="D11" s="361">
        <v>3213</v>
      </c>
      <c r="E11" s="361">
        <v>3202</v>
      </c>
      <c r="F11" s="361">
        <v>3205</v>
      </c>
      <c r="G11" s="363">
        <v>3195</v>
      </c>
    </row>
    <row r="12" spans="1:7" ht="12.75" customHeight="1">
      <c r="A12" s="360" t="s">
        <v>134</v>
      </c>
      <c r="B12" s="361">
        <v>83</v>
      </c>
      <c r="C12" s="361">
        <v>56</v>
      </c>
      <c r="D12" s="361">
        <v>73</v>
      </c>
      <c r="E12" s="361">
        <v>48</v>
      </c>
      <c r="F12" s="361">
        <v>52</v>
      </c>
      <c r="G12" s="363">
        <v>48</v>
      </c>
    </row>
    <row r="13" spans="1:7" ht="12.75" customHeight="1">
      <c r="A13" s="360" t="s">
        <v>135</v>
      </c>
      <c r="B13" s="361">
        <v>3190</v>
      </c>
      <c r="C13" s="361">
        <v>3184</v>
      </c>
      <c r="D13" s="361">
        <v>3188</v>
      </c>
      <c r="E13" s="361">
        <v>3182</v>
      </c>
      <c r="F13" s="361">
        <v>3183</v>
      </c>
      <c r="G13" s="363">
        <v>3178</v>
      </c>
    </row>
    <row r="14" spans="1:7" ht="12.75" customHeight="1">
      <c r="A14" s="360" t="s">
        <v>287</v>
      </c>
      <c r="B14" s="361">
        <v>3212</v>
      </c>
      <c r="C14" s="361">
        <v>3201</v>
      </c>
      <c r="D14" s="361">
        <v>3210</v>
      </c>
      <c r="E14" s="361">
        <v>3200</v>
      </c>
      <c r="F14" s="361">
        <v>3202</v>
      </c>
      <c r="G14" s="363">
        <v>3193</v>
      </c>
    </row>
    <row r="15" spans="1:7" ht="12.75" customHeight="1">
      <c r="A15" s="360" t="s">
        <v>136</v>
      </c>
      <c r="B15" s="365">
        <v>0.25</v>
      </c>
      <c r="C15" s="365">
        <v>0.89</v>
      </c>
      <c r="D15" s="365">
        <v>1.05</v>
      </c>
      <c r="E15" s="365">
        <v>2.32</v>
      </c>
      <c r="F15" s="365">
        <v>3.54</v>
      </c>
      <c r="G15" s="366">
        <v>6.87</v>
      </c>
    </row>
    <row r="16" spans="1:8" ht="14.25" customHeight="1" thickBot="1">
      <c r="A16" s="367" t="s">
        <v>288</v>
      </c>
      <c r="B16" s="368">
        <v>0.25</v>
      </c>
      <c r="C16" s="368">
        <v>0.89</v>
      </c>
      <c r="D16" s="368">
        <v>1.05</v>
      </c>
      <c r="E16" s="368">
        <v>2.31</v>
      </c>
      <c r="F16" s="368">
        <v>3.52</v>
      </c>
      <c r="G16" s="368">
        <v>6.84</v>
      </c>
      <c r="H16" s="369"/>
    </row>
    <row r="17" spans="1:7" ht="12.75" customHeight="1">
      <c r="A17" s="638" t="s">
        <v>289</v>
      </c>
      <c r="B17" s="638"/>
      <c r="C17" s="638"/>
      <c r="D17" s="638"/>
      <c r="E17" s="638"/>
      <c r="F17" s="638"/>
      <c r="G17" s="639"/>
    </row>
    <row r="18" spans="1:7" ht="24.75" customHeight="1">
      <c r="A18" s="635" t="s">
        <v>290</v>
      </c>
      <c r="B18" s="635"/>
      <c r="C18" s="635"/>
      <c r="D18" s="636"/>
      <c r="E18" s="636"/>
      <c r="F18" s="636"/>
      <c r="G18" s="49"/>
    </row>
    <row r="19" spans="1:7" s="80" customFormat="1" ht="12">
      <c r="A19" s="360"/>
      <c r="B19" s="370"/>
      <c r="C19" s="370"/>
      <c r="D19" s="370"/>
      <c r="E19" s="370"/>
      <c r="F19" s="370"/>
      <c r="G19" s="371"/>
    </row>
    <row r="20" spans="1:7" s="80" customFormat="1" ht="12.75" customHeight="1">
      <c r="A20" s="358" t="s">
        <v>137</v>
      </c>
      <c r="B20" s="359"/>
      <c r="C20" s="359"/>
      <c r="D20" s="359"/>
      <c r="E20" s="359"/>
      <c r="F20" s="359"/>
      <c r="G20" s="363"/>
    </row>
    <row r="21" spans="1:7" s="80" customFormat="1" ht="12.75" customHeight="1">
      <c r="A21" s="360" t="s">
        <v>141</v>
      </c>
      <c r="B21" s="361" t="s">
        <v>95</v>
      </c>
      <c r="C21" s="361" t="s">
        <v>95</v>
      </c>
      <c r="D21" s="361">
        <v>118</v>
      </c>
      <c r="E21" s="361">
        <v>115</v>
      </c>
      <c r="F21" s="361">
        <v>106</v>
      </c>
      <c r="G21" s="361">
        <v>102</v>
      </c>
    </row>
    <row r="22" spans="1:7" s="80" customFormat="1" ht="12.75" customHeight="1">
      <c r="A22" s="360" t="s">
        <v>249</v>
      </c>
      <c r="B22" s="361">
        <v>83.6</v>
      </c>
      <c r="C22" s="361">
        <v>81.11111111111111</v>
      </c>
      <c r="D22" s="361">
        <v>77.1</v>
      </c>
      <c r="E22" s="361">
        <v>79.34782608695653</v>
      </c>
      <c r="F22" s="361">
        <v>67.5925925925926</v>
      </c>
      <c r="G22" s="361"/>
    </row>
    <row r="23" spans="1:7" s="80" customFormat="1" ht="12.75" customHeight="1">
      <c r="A23" s="81" t="s">
        <v>142</v>
      </c>
      <c r="B23" s="54">
        <v>55</v>
      </c>
      <c r="C23" s="54">
        <v>56</v>
      </c>
      <c r="D23" s="54">
        <v>57</v>
      </c>
      <c r="E23" s="54">
        <v>57</v>
      </c>
      <c r="F23" s="54">
        <v>55</v>
      </c>
      <c r="G23" s="54">
        <v>57</v>
      </c>
    </row>
    <row r="24" spans="1:7" s="80" customFormat="1" ht="12.75" customHeight="1">
      <c r="A24" s="372" t="s">
        <v>138</v>
      </c>
      <c r="B24" s="373" t="s">
        <v>95</v>
      </c>
      <c r="C24" s="373" t="s">
        <v>95</v>
      </c>
      <c r="D24" s="373">
        <v>0.52</v>
      </c>
      <c r="E24" s="373">
        <v>0.516</v>
      </c>
      <c r="F24" s="373">
        <v>0.497</v>
      </c>
      <c r="G24" s="374">
        <v>0.551</v>
      </c>
    </row>
    <row r="25" spans="1:7" s="80" customFormat="1" ht="12.75" customHeight="1">
      <c r="A25" s="360" t="s">
        <v>139</v>
      </c>
      <c r="B25" s="374">
        <v>0.023</v>
      </c>
      <c r="C25" s="374">
        <v>0.086</v>
      </c>
      <c r="D25" s="374">
        <v>0.032</v>
      </c>
      <c r="E25" s="374">
        <v>0.073</v>
      </c>
      <c r="F25" s="374">
        <v>0.082</v>
      </c>
      <c r="G25" s="375">
        <v>0.172</v>
      </c>
    </row>
    <row r="26" spans="1:7" s="80" customFormat="1" ht="12.75" customHeight="1">
      <c r="A26" s="360" t="s">
        <v>140</v>
      </c>
      <c r="B26" s="374">
        <v>0.031</v>
      </c>
      <c r="C26" s="374">
        <v>0.115</v>
      </c>
      <c r="D26" s="374">
        <v>0.041</v>
      </c>
      <c r="E26" s="374">
        <v>0.097</v>
      </c>
      <c r="F26" s="374">
        <v>0.113</v>
      </c>
      <c r="G26" s="375">
        <v>0.209</v>
      </c>
    </row>
    <row r="27" spans="1:7" s="80" customFormat="1" ht="12.75" customHeight="1">
      <c r="A27" s="360" t="s">
        <v>257</v>
      </c>
      <c r="B27" s="376">
        <v>1</v>
      </c>
      <c r="C27" s="376">
        <v>1.2</v>
      </c>
      <c r="D27" s="376">
        <v>1.1</v>
      </c>
      <c r="E27" s="376">
        <v>1.1</v>
      </c>
      <c r="F27" s="376">
        <v>1.2</v>
      </c>
      <c r="G27" s="376">
        <v>1.2</v>
      </c>
    </row>
    <row r="28" spans="1:7" s="80" customFormat="1" ht="12.75" customHeight="1">
      <c r="A28" s="360" t="s">
        <v>143</v>
      </c>
      <c r="B28" s="361" t="s">
        <v>95</v>
      </c>
      <c r="C28" s="361" t="s">
        <v>95</v>
      </c>
      <c r="D28" s="361">
        <v>90572</v>
      </c>
      <c r="E28" s="361">
        <v>74255</v>
      </c>
      <c r="F28" s="361">
        <v>84917</v>
      </c>
      <c r="G28" s="198">
        <v>64678</v>
      </c>
    </row>
    <row r="29" spans="1:7" s="80" customFormat="1" ht="12.75" customHeight="1">
      <c r="A29" s="367" t="s">
        <v>144</v>
      </c>
      <c r="B29" s="377" t="s">
        <v>95</v>
      </c>
      <c r="C29" s="377" t="s">
        <v>95</v>
      </c>
      <c r="D29" s="377">
        <v>0.459</v>
      </c>
      <c r="E29" s="377">
        <v>0.392</v>
      </c>
      <c r="F29" s="377">
        <v>0.406</v>
      </c>
      <c r="G29" s="378">
        <v>0.344</v>
      </c>
    </row>
    <row r="30" spans="1:7" ht="6" customHeight="1">
      <c r="A30" s="360"/>
      <c r="B30" s="370"/>
      <c r="C30" s="370"/>
      <c r="D30" s="370"/>
      <c r="E30" s="370"/>
      <c r="F30" s="370"/>
      <c r="G30" s="379"/>
    </row>
    <row r="31" spans="1:7" ht="12.75" customHeight="1">
      <c r="A31" s="358" t="s">
        <v>181</v>
      </c>
      <c r="B31" s="359"/>
      <c r="C31" s="359"/>
      <c r="D31" s="359"/>
      <c r="E31" s="359"/>
      <c r="F31" s="359"/>
      <c r="G31" s="380"/>
    </row>
    <row r="32" spans="1:7" ht="12.75" customHeight="1">
      <c r="A32" s="360" t="s">
        <v>145</v>
      </c>
      <c r="B32" s="365" t="s">
        <v>95</v>
      </c>
      <c r="C32" s="365" t="s">
        <v>95</v>
      </c>
      <c r="D32" s="365">
        <v>10.7</v>
      </c>
      <c r="E32" s="365">
        <v>9.45</v>
      </c>
      <c r="F32" s="381">
        <v>9.67</v>
      </c>
      <c r="G32" s="381">
        <v>9.24</v>
      </c>
    </row>
    <row r="33" spans="1:7" ht="12.75" customHeight="1">
      <c r="A33" s="362" t="s">
        <v>167</v>
      </c>
      <c r="B33" s="365" t="s">
        <v>95</v>
      </c>
      <c r="C33" s="365" t="s">
        <v>95</v>
      </c>
      <c r="D33" s="365">
        <v>10.21</v>
      </c>
      <c r="E33" s="365">
        <v>9.79</v>
      </c>
      <c r="F33" s="381">
        <v>10.95</v>
      </c>
      <c r="G33" s="381">
        <v>9.45</v>
      </c>
    </row>
    <row r="34" spans="1:7" ht="12.75" customHeight="1">
      <c r="A34" s="360" t="s">
        <v>146</v>
      </c>
      <c r="B34" s="365" t="s">
        <v>95</v>
      </c>
      <c r="C34" s="365" t="s">
        <v>95</v>
      </c>
      <c r="D34" s="365">
        <v>7.81</v>
      </c>
      <c r="E34" s="365">
        <v>6.23</v>
      </c>
      <c r="F34" s="381">
        <v>6.61</v>
      </c>
      <c r="G34" s="381">
        <v>6.74</v>
      </c>
    </row>
    <row r="35" spans="1:7" ht="12.75" customHeight="1">
      <c r="A35" s="382" t="s">
        <v>167</v>
      </c>
      <c r="B35" s="368" t="s">
        <v>95</v>
      </c>
      <c r="C35" s="368" t="s">
        <v>95</v>
      </c>
      <c r="D35" s="368">
        <v>6.97</v>
      </c>
      <c r="E35" s="368">
        <v>6.84</v>
      </c>
      <c r="F35" s="383">
        <v>7.73</v>
      </c>
      <c r="G35" s="383">
        <v>6.43</v>
      </c>
    </row>
    <row r="36" spans="1:7" ht="6" customHeight="1">
      <c r="A36" s="360"/>
      <c r="B36" s="361"/>
      <c r="C36" s="361"/>
      <c r="D36" s="361"/>
      <c r="E36" s="361"/>
      <c r="F36" s="381"/>
      <c r="G36" s="381"/>
    </row>
    <row r="37" spans="1:7" ht="12.75" customHeight="1">
      <c r="A37" s="358" t="s">
        <v>147</v>
      </c>
      <c r="B37" s="359"/>
      <c r="C37" s="359"/>
      <c r="D37" s="359"/>
      <c r="E37" s="359"/>
      <c r="F37" s="359"/>
      <c r="G37" s="363"/>
    </row>
    <row r="38" spans="1:7" ht="12.75" customHeight="1" thickBot="1">
      <c r="A38" s="384" t="s">
        <v>192</v>
      </c>
      <c r="B38" s="385">
        <v>21607</v>
      </c>
      <c r="C38" s="385">
        <v>26160</v>
      </c>
      <c r="D38" s="385">
        <v>69621</v>
      </c>
      <c r="E38" s="385">
        <v>78596</v>
      </c>
      <c r="F38" s="385">
        <v>109254</v>
      </c>
      <c r="G38" s="386">
        <v>102486</v>
      </c>
    </row>
    <row r="39" spans="1:7" ht="6" customHeight="1">
      <c r="A39" s="387"/>
      <c r="B39" s="50"/>
      <c r="C39" s="50"/>
      <c r="D39" s="50"/>
      <c r="E39" s="50"/>
      <c r="F39" s="50"/>
      <c r="G39" s="50"/>
    </row>
    <row r="40" spans="1:7" ht="18" customHeight="1">
      <c r="A40" s="617" t="s">
        <v>233</v>
      </c>
      <c r="B40" s="617"/>
      <c r="C40" s="617"/>
      <c r="D40" s="606"/>
      <c r="E40" s="606"/>
      <c r="F40" s="606"/>
      <c r="G40" s="606"/>
    </row>
    <row r="41" spans="1:7" ht="11.25" customHeight="1">
      <c r="A41" s="231"/>
      <c r="B41" s="50"/>
      <c r="C41" s="50"/>
      <c r="D41" s="50"/>
      <c r="E41" s="50"/>
      <c r="F41" s="50"/>
      <c r="G41" s="50"/>
    </row>
    <row r="42" spans="1:7" ht="11.25" customHeight="1">
      <c r="A42" s="388" t="s">
        <v>193</v>
      </c>
      <c r="B42" s="389"/>
      <c r="C42" s="389"/>
      <c r="D42" s="389"/>
      <c r="E42" s="389"/>
      <c r="F42" s="389"/>
      <c r="G42" s="390"/>
    </row>
    <row r="43" spans="1:7" ht="36.75" customHeight="1">
      <c r="A43" s="634" t="s">
        <v>285</v>
      </c>
      <c r="B43" s="634"/>
      <c r="C43" s="634"/>
      <c r="D43" s="641"/>
      <c r="E43" s="641"/>
      <c r="F43" s="641"/>
      <c r="G43" s="641"/>
    </row>
    <row r="44" spans="1:7" ht="11.25" customHeight="1">
      <c r="A44" s="391"/>
      <c r="B44" s="357"/>
      <c r="C44" s="357"/>
      <c r="D44" s="357"/>
      <c r="E44" s="357"/>
      <c r="F44" s="357"/>
      <c r="G44" s="357"/>
    </row>
    <row r="45" spans="1:7" ht="11.25" customHeight="1">
      <c r="A45" s="388" t="s">
        <v>162</v>
      </c>
      <c r="B45" s="392"/>
      <c r="C45" s="392"/>
      <c r="D45" s="392"/>
      <c r="E45" s="392"/>
      <c r="F45" s="392"/>
      <c r="G45" s="390"/>
    </row>
    <row r="46" spans="1:7" ht="22.5" customHeight="1">
      <c r="A46" s="634" t="s">
        <v>180</v>
      </c>
      <c r="B46" s="634"/>
      <c r="C46" s="634"/>
      <c r="D46" s="641"/>
      <c r="E46" s="641"/>
      <c r="F46" s="641"/>
      <c r="G46" s="641"/>
    </row>
    <row r="47" spans="1:7" ht="11.25" customHeight="1">
      <c r="A47" s="391"/>
      <c r="B47" s="357"/>
      <c r="C47" s="357"/>
      <c r="D47" s="357"/>
      <c r="E47" s="357"/>
      <c r="F47" s="357"/>
      <c r="G47" s="357"/>
    </row>
    <row r="48" spans="1:7" ht="11.25" customHeight="1">
      <c r="A48" s="388" t="s">
        <v>194</v>
      </c>
      <c r="B48" s="392"/>
      <c r="C48" s="392"/>
      <c r="D48" s="392"/>
      <c r="E48" s="392"/>
      <c r="F48" s="392"/>
      <c r="G48" s="390"/>
    </row>
    <row r="49" spans="1:7" ht="11.25" customHeight="1">
      <c r="A49" s="640" t="s">
        <v>248</v>
      </c>
      <c r="B49" s="640"/>
      <c r="C49" s="640"/>
      <c r="D49" s="641"/>
      <c r="E49" s="641"/>
      <c r="F49" s="641"/>
      <c r="G49" s="641"/>
    </row>
    <row r="55" spans="1:7" ht="96" customHeight="1">
      <c r="A55" s="634"/>
      <c r="B55" s="634"/>
      <c r="C55" s="634"/>
      <c r="D55" s="634"/>
      <c r="E55" s="634"/>
      <c r="F55" s="634"/>
      <c r="G55" s="634"/>
    </row>
  </sheetData>
  <mergeCells count="10">
    <mergeCell ref="A55:G55"/>
    <mergeCell ref="A18:F18"/>
    <mergeCell ref="A1:G1"/>
    <mergeCell ref="D3:E3"/>
    <mergeCell ref="A17:G17"/>
    <mergeCell ref="A40:G40"/>
    <mergeCell ref="A49:G49"/>
    <mergeCell ref="A43:G43"/>
    <mergeCell ref="A46:G46"/>
    <mergeCell ref="B3:C3"/>
  </mergeCells>
  <printOptions/>
  <pageMargins left="0.4724409448818898" right="0.4724409448818898" top="0.7086614173228347" bottom="0.7086614173228347" header="0" footer="0"/>
  <pageSetup cellComments="asDisplayed" firstPageNumber="12" useFirstPageNumber="1" horizontalDpi="600" verticalDpi="600" orientation="portrait" paperSize="9" r:id="rId4"/>
  <headerFooter alignWithMargins="0">
    <oddFooter>&amp;LEricsson, Tredje kvartalet, 22 oktober 2009&amp;R&amp;P</oddFooter>
  </headerFooter>
  <legacy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A1">
      <pane xSplit="2" ySplit="4" topLeftCell="C5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A52" sqref="A52"/>
    </sheetView>
  </sheetViews>
  <sheetFormatPr defaultColWidth="9.140625" defaultRowHeight="11.25" customHeight="1" outlineLevelCol="1"/>
  <cols>
    <col min="1" max="1" width="39.8515625" style="56" customWidth="1"/>
    <col min="2" max="2" width="7.28125" style="56" hidden="1" customWidth="1" outlineLevel="1"/>
    <col min="3" max="3" width="7.28125" style="56" customWidth="1" collapsed="1"/>
    <col min="4" max="5" width="7.28125" style="56" customWidth="1"/>
    <col min="6" max="6" width="0.9921875" style="56" customWidth="1"/>
    <col min="7" max="9" width="7.8515625" style="56" customWidth="1"/>
    <col min="10" max="10" width="8.140625" style="56" customWidth="1"/>
    <col min="11" max="14" width="8.8515625" style="91" customWidth="1"/>
    <col min="15" max="16384" width="8.8515625" style="56" customWidth="1"/>
  </cols>
  <sheetData>
    <row r="1" spans="1:10" ht="18" customHeight="1">
      <c r="A1" s="614" t="s">
        <v>230</v>
      </c>
      <c r="B1" s="614"/>
      <c r="C1" s="614"/>
      <c r="D1" s="592"/>
      <c r="E1" s="592"/>
      <c r="F1" s="592"/>
      <c r="G1" s="592"/>
      <c r="H1" s="592"/>
      <c r="I1" s="592"/>
      <c r="J1" s="592"/>
    </row>
    <row r="2" spans="1:10" ht="6" customHeight="1">
      <c r="A2" s="137"/>
      <c r="B2" s="137"/>
      <c r="C2" s="137"/>
      <c r="D2" s="138"/>
      <c r="E2" s="138"/>
      <c r="F2" s="138"/>
      <c r="G2" s="138"/>
      <c r="H2" s="138"/>
      <c r="I2" s="139"/>
      <c r="J2" s="138"/>
    </row>
    <row r="3" spans="1:14" s="500" customFormat="1" ht="12">
      <c r="A3" s="506"/>
      <c r="B3" s="642">
        <v>2009</v>
      </c>
      <c r="C3" s="642"/>
      <c r="D3" s="642"/>
      <c r="E3" s="642"/>
      <c r="F3" s="505"/>
      <c r="G3" s="642">
        <v>2008</v>
      </c>
      <c r="H3" s="643"/>
      <c r="I3" s="643"/>
      <c r="J3" s="643"/>
      <c r="K3" s="499"/>
      <c r="L3" s="499"/>
      <c r="M3" s="499"/>
      <c r="N3" s="499"/>
    </row>
    <row r="4" spans="1:14" s="500" customFormat="1" ht="12">
      <c r="A4" s="508" t="s">
        <v>100</v>
      </c>
      <c r="B4" s="501" t="s">
        <v>65</v>
      </c>
      <c r="C4" s="501" t="s">
        <v>66</v>
      </c>
      <c r="D4" s="502" t="s">
        <v>64</v>
      </c>
      <c r="E4" s="504" t="s">
        <v>67</v>
      </c>
      <c r="F4" s="505"/>
      <c r="G4" s="501" t="s">
        <v>65</v>
      </c>
      <c r="H4" s="501" t="s">
        <v>66</v>
      </c>
      <c r="I4" s="502" t="s">
        <v>64</v>
      </c>
      <c r="J4" s="504" t="s">
        <v>67</v>
      </c>
      <c r="K4" s="499"/>
      <c r="L4" s="499"/>
      <c r="M4" s="499"/>
      <c r="N4" s="499"/>
    </row>
    <row r="5" spans="1:10" ht="12">
      <c r="A5" s="393"/>
      <c r="B5" s="393"/>
      <c r="C5" s="393"/>
      <c r="D5" s="394"/>
      <c r="E5" s="394"/>
      <c r="F5" s="394"/>
      <c r="G5" s="393"/>
      <c r="H5" s="393"/>
      <c r="I5" s="394"/>
      <c r="J5" s="394"/>
    </row>
    <row r="6" spans="1:10" ht="12">
      <c r="A6" s="6" t="s">
        <v>196</v>
      </c>
      <c r="B6" s="348"/>
      <c r="C6" s="348">
        <v>46433</v>
      </c>
      <c r="D6" s="7">
        <v>52142</v>
      </c>
      <c r="E6" s="348">
        <v>49569</v>
      </c>
      <c r="F6" s="91"/>
      <c r="G6" s="348">
        <v>67025</v>
      </c>
      <c r="H6" s="348">
        <v>49198</v>
      </c>
      <c r="I6" s="7">
        <v>48532</v>
      </c>
      <c r="J6" s="348">
        <v>44175</v>
      </c>
    </row>
    <row r="7" spans="1:10" ht="12">
      <c r="A7" s="10" t="s">
        <v>102</v>
      </c>
      <c r="B7" s="354"/>
      <c r="C7" s="354">
        <v>-29623</v>
      </c>
      <c r="D7" s="11">
        <v>-33215</v>
      </c>
      <c r="E7" s="354">
        <v>-31585</v>
      </c>
      <c r="F7" s="91"/>
      <c r="G7" s="354">
        <v>-43409.669019780005</v>
      </c>
      <c r="H7" s="354">
        <v>-31001</v>
      </c>
      <c r="I7" s="11">
        <v>-30595</v>
      </c>
      <c r="J7" s="354">
        <v>-27115</v>
      </c>
    </row>
    <row r="8" spans="1:10" ht="12">
      <c r="A8" s="173" t="s">
        <v>103</v>
      </c>
      <c r="B8" s="348"/>
      <c r="C8" s="348">
        <v>16810</v>
      </c>
      <c r="D8" s="7">
        <v>18927</v>
      </c>
      <c r="E8" s="348">
        <v>17984</v>
      </c>
      <c r="F8" s="91"/>
      <c r="G8" s="348">
        <v>23615.330980219995</v>
      </c>
      <c r="H8" s="348">
        <v>18197</v>
      </c>
      <c r="I8" s="7">
        <v>17937</v>
      </c>
      <c r="J8" s="348">
        <v>17060</v>
      </c>
    </row>
    <row r="9" spans="1:10" ht="12">
      <c r="A9" s="393" t="s">
        <v>104</v>
      </c>
      <c r="B9" s="395"/>
      <c r="C9" s="395">
        <v>0.36202700665474985</v>
      </c>
      <c r="D9" s="14">
        <v>0.3629895285949906</v>
      </c>
      <c r="E9" s="395">
        <v>0.363</v>
      </c>
      <c r="F9" s="91"/>
      <c r="G9" s="395">
        <v>0.3523361578548302</v>
      </c>
      <c r="H9" s="395">
        <v>0.37</v>
      </c>
      <c r="I9" s="14">
        <v>0.37</v>
      </c>
      <c r="J9" s="395">
        <v>0.386</v>
      </c>
    </row>
    <row r="10" spans="1:10" ht="6" customHeight="1">
      <c r="A10" s="393"/>
      <c r="B10" s="348"/>
      <c r="C10" s="348"/>
      <c r="D10" s="7"/>
      <c r="E10" s="348"/>
      <c r="F10" s="91"/>
      <c r="G10" s="348"/>
      <c r="H10" s="348"/>
      <c r="I10" s="7"/>
      <c r="J10" s="348"/>
    </row>
    <row r="11" spans="1:10" ht="12">
      <c r="A11" s="393" t="s">
        <v>258</v>
      </c>
      <c r="B11" s="15"/>
      <c r="C11" s="15">
        <v>-6418</v>
      </c>
      <c r="D11" s="15">
        <v>-6761</v>
      </c>
      <c r="E11" s="15">
        <v>-6802</v>
      </c>
      <c r="F11" s="91"/>
      <c r="G11" s="15">
        <v>-7539</v>
      </c>
      <c r="H11" s="15">
        <v>-7527</v>
      </c>
      <c r="I11" s="15">
        <v>-7839</v>
      </c>
      <c r="J11" s="15">
        <v>-8031</v>
      </c>
    </row>
    <row r="12" spans="1:10" ht="12">
      <c r="A12" s="10" t="s">
        <v>106</v>
      </c>
      <c r="B12" s="16"/>
      <c r="C12" s="16">
        <v>-5164</v>
      </c>
      <c r="D12" s="16">
        <v>-6886</v>
      </c>
      <c r="E12" s="16">
        <v>-6809</v>
      </c>
      <c r="F12" s="192"/>
      <c r="G12" s="16">
        <v>-7803</v>
      </c>
      <c r="H12" s="16">
        <v>-5359</v>
      </c>
      <c r="I12" s="16">
        <v>-6148</v>
      </c>
      <c r="J12" s="16">
        <v>-6092</v>
      </c>
    </row>
    <row r="13" spans="1:10" ht="12">
      <c r="A13" s="396" t="s">
        <v>0</v>
      </c>
      <c r="B13" s="397"/>
      <c r="C13" s="397">
        <v>-11582</v>
      </c>
      <c r="D13" s="398">
        <v>-13647</v>
      </c>
      <c r="E13" s="397">
        <v>-13611</v>
      </c>
      <c r="F13" s="192"/>
      <c r="G13" s="397">
        <v>-15342</v>
      </c>
      <c r="H13" s="397">
        <v>-12886</v>
      </c>
      <c r="I13" s="398">
        <v>-13987</v>
      </c>
      <c r="J13" s="397">
        <v>-14123</v>
      </c>
    </row>
    <row r="14" spans="1:10" ht="6" customHeight="1">
      <c r="A14" s="393"/>
      <c r="B14" s="348"/>
      <c r="C14" s="348"/>
      <c r="D14" s="7"/>
      <c r="E14" s="348"/>
      <c r="F14" s="91"/>
      <c r="G14" s="348"/>
      <c r="H14" s="348"/>
      <c r="I14" s="7"/>
      <c r="J14" s="348"/>
    </row>
    <row r="15" spans="1:10" ht="12">
      <c r="A15" s="10" t="s">
        <v>1</v>
      </c>
      <c r="B15" s="16"/>
      <c r="C15" s="16">
        <v>222</v>
      </c>
      <c r="D15" s="16">
        <v>1640</v>
      </c>
      <c r="E15" s="16">
        <v>342</v>
      </c>
      <c r="F15" s="91"/>
      <c r="G15" s="16">
        <v>1502</v>
      </c>
      <c r="H15" s="16">
        <v>332</v>
      </c>
      <c r="I15" s="16">
        <v>704</v>
      </c>
      <c r="J15" s="16">
        <v>439</v>
      </c>
    </row>
    <row r="16" spans="1:10" ht="24">
      <c r="A16" s="17" t="s">
        <v>184</v>
      </c>
      <c r="B16" s="348"/>
      <c r="C16" s="348">
        <v>5450</v>
      </c>
      <c r="D16" s="7">
        <v>6920</v>
      </c>
      <c r="E16" s="348">
        <v>4715</v>
      </c>
      <c r="F16" s="91"/>
      <c r="G16" s="348">
        <v>9774.330980219995</v>
      </c>
      <c r="H16" s="348">
        <v>5643</v>
      </c>
      <c r="I16" s="7">
        <v>4654</v>
      </c>
      <c r="J16" s="348">
        <v>3377</v>
      </c>
    </row>
    <row r="17" spans="1:10" ht="24">
      <c r="A17" s="6" t="s">
        <v>210</v>
      </c>
      <c r="B17" s="348"/>
      <c r="C17" s="395">
        <v>0.11737341976611462</v>
      </c>
      <c r="D17" s="14">
        <v>0.13271451037551302</v>
      </c>
      <c r="E17" s="395">
        <v>0.095</v>
      </c>
      <c r="F17" s="91"/>
      <c r="G17" s="400">
        <v>0.14583112242029087</v>
      </c>
      <c r="H17" s="400">
        <v>0.11469978454408716</v>
      </c>
      <c r="I17" s="400">
        <v>0.09589549163438556</v>
      </c>
      <c r="J17" s="400">
        <v>0.07644595359366158</v>
      </c>
    </row>
    <row r="18" spans="1:10" ht="6" customHeight="1">
      <c r="A18" s="173"/>
      <c r="B18" s="348"/>
      <c r="C18" s="348"/>
      <c r="D18" s="7"/>
      <c r="E18" s="348"/>
      <c r="F18" s="91"/>
      <c r="G18" s="348"/>
      <c r="H18" s="348"/>
      <c r="I18" s="7"/>
      <c r="J18" s="348"/>
    </row>
    <row r="19" spans="1:10" ht="12">
      <c r="A19" s="401" t="s">
        <v>231</v>
      </c>
      <c r="B19" s="402"/>
      <c r="C19" s="402">
        <v>-1480</v>
      </c>
      <c r="D19" s="11">
        <v>-1997</v>
      </c>
      <c r="E19" s="402">
        <v>-2170</v>
      </c>
      <c r="F19" s="1"/>
      <c r="G19" s="402">
        <v>-597</v>
      </c>
      <c r="H19" s="402">
        <v>34</v>
      </c>
      <c r="I19" s="11">
        <v>62</v>
      </c>
      <c r="J19" s="402">
        <v>911</v>
      </c>
    </row>
    <row r="20" spans="1:10" ht="12">
      <c r="A20" s="173" t="s">
        <v>2</v>
      </c>
      <c r="B20" s="348"/>
      <c r="C20" s="348">
        <v>3970</v>
      </c>
      <c r="D20" s="7">
        <v>4923</v>
      </c>
      <c r="E20" s="348">
        <v>2544.9576987</v>
      </c>
      <c r="F20" s="91"/>
      <c r="G20" s="348">
        <v>9177.330980219995</v>
      </c>
      <c r="H20" s="348">
        <v>5677</v>
      </c>
      <c r="I20" s="7">
        <v>4716</v>
      </c>
      <c r="J20" s="348">
        <v>4288</v>
      </c>
    </row>
    <row r="21" spans="1:10" ht="6" customHeight="1">
      <c r="A21" s="644"/>
      <c r="B21" s="644"/>
      <c r="C21" s="644"/>
      <c r="D21" s="644"/>
      <c r="E21" s="644"/>
      <c r="F21" s="644"/>
      <c r="G21" s="644"/>
      <c r="H21" s="644"/>
      <c r="I21" s="91"/>
      <c r="J21" s="91"/>
    </row>
    <row r="22" spans="1:10" ht="12.75" customHeight="1">
      <c r="A22" s="403" t="s">
        <v>261</v>
      </c>
      <c r="B22" s="404"/>
      <c r="C22" s="404">
        <v>1.21</v>
      </c>
      <c r="D22" s="404">
        <v>1.53</v>
      </c>
      <c r="E22" s="404">
        <v>1.19</v>
      </c>
      <c r="F22" s="405"/>
      <c r="G22" s="1">
        <v>2.02</v>
      </c>
      <c r="H22" s="1">
        <v>1.34</v>
      </c>
      <c r="I22" s="1">
        <v>0.99</v>
      </c>
      <c r="J22" s="406">
        <v>0.8</v>
      </c>
    </row>
    <row r="23" spans="1:10" ht="26.25" customHeight="1" thickBot="1">
      <c r="A23" s="407" t="s">
        <v>291</v>
      </c>
      <c r="B23" s="408"/>
      <c r="C23" s="408">
        <v>1.2</v>
      </c>
      <c r="D23" s="408">
        <v>1.52</v>
      </c>
      <c r="E23" s="408">
        <v>1.19</v>
      </c>
      <c r="F23" s="409"/>
      <c r="G23" s="410">
        <v>2</v>
      </c>
      <c r="H23" s="411">
        <v>1.33</v>
      </c>
      <c r="I23" s="411">
        <v>0.99</v>
      </c>
      <c r="J23" s="410">
        <v>0.8</v>
      </c>
    </row>
    <row r="24" spans="1:10" ht="24.75" customHeight="1">
      <c r="A24" s="635" t="s">
        <v>292</v>
      </c>
      <c r="B24" s="645"/>
      <c r="C24" s="645"/>
      <c r="D24" s="645"/>
      <c r="E24" s="645"/>
      <c r="F24" s="645"/>
      <c r="G24" s="645"/>
      <c r="H24" s="645"/>
      <c r="I24" s="645"/>
      <c r="J24" s="645"/>
    </row>
    <row r="25" spans="1:10" ht="13.5">
      <c r="A25" s="290"/>
      <c r="B25" s="290"/>
      <c r="C25" s="290"/>
      <c r="D25" s="290"/>
      <c r="E25" s="290"/>
      <c r="F25" s="290"/>
      <c r="G25" s="290"/>
      <c r="H25" s="290"/>
      <c r="I25" s="145"/>
      <c r="J25" s="145"/>
    </row>
    <row r="26" spans="1:10" ht="18" customHeight="1">
      <c r="A26" s="608" t="s">
        <v>197</v>
      </c>
      <c r="B26" s="609"/>
      <c r="C26" s="609"/>
      <c r="D26" s="609"/>
      <c r="E26" s="609"/>
      <c r="F26" s="609"/>
      <c r="G26" s="609"/>
      <c r="H26" s="609"/>
      <c r="I26" s="609"/>
      <c r="J26" s="609"/>
    </row>
    <row r="27" spans="1:10" ht="6" customHeight="1">
      <c r="A27" s="136"/>
      <c r="B27" s="145"/>
      <c r="C27" s="145"/>
      <c r="D27" s="145"/>
      <c r="E27" s="145"/>
      <c r="F27" s="145"/>
      <c r="G27" s="165"/>
      <c r="H27" s="165"/>
      <c r="I27" s="165"/>
      <c r="J27" s="165"/>
    </row>
    <row r="28" spans="1:14" s="500" customFormat="1" ht="12.75" customHeight="1">
      <c r="A28" s="646" t="s">
        <v>100</v>
      </c>
      <c r="B28" s="648">
        <v>2009</v>
      </c>
      <c r="C28" s="649"/>
      <c r="D28" s="649"/>
      <c r="E28" s="649"/>
      <c r="F28" s="498"/>
      <c r="G28" s="648">
        <v>2008</v>
      </c>
      <c r="H28" s="649"/>
      <c r="I28" s="649"/>
      <c r="J28" s="649"/>
      <c r="K28" s="499"/>
      <c r="L28" s="499"/>
      <c r="M28" s="499"/>
      <c r="N28" s="499"/>
    </row>
    <row r="29" spans="1:14" s="500" customFormat="1" ht="12.75" customHeight="1">
      <c r="A29" s="647" t="s">
        <v>208</v>
      </c>
      <c r="B29" s="501" t="s">
        <v>65</v>
      </c>
      <c r="C29" s="501" t="s">
        <v>66</v>
      </c>
      <c r="D29" s="502" t="s">
        <v>64</v>
      </c>
      <c r="E29" s="504" t="s">
        <v>67</v>
      </c>
      <c r="F29" s="505"/>
      <c r="G29" s="501" t="s">
        <v>65</v>
      </c>
      <c r="H29" s="501" t="s">
        <v>66</v>
      </c>
      <c r="I29" s="502" t="s">
        <v>64</v>
      </c>
      <c r="J29" s="504" t="s">
        <v>67</v>
      </c>
      <c r="K29" s="499"/>
      <c r="L29" s="499"/>
      <c r="M29" s="499"/>
      <c r="N29" s="499"/>
    </row>
    <row r="30" spans="1:10" ht="12.75" customHeight="1">
      <c r="A30" s="412" t="s">
        <v>102</v>
      </c>
      <c r="B30" s="413"/>
      <c r="C30" s="413">
        <v>-832</v>
      </c>
      <c r="D30" s="413">
        <v>-1317</v>
      </c>
      <c r="E30" s="413">
        <v>-371</v>
      </c>
      <c r="F30" s="145"/>
      <c r="G30" s="413">
        <v>-1112</v>
      </c>
      <c r="H30" s="413">
        <v>-576</v>
      </c>
      <c r="I30" s="413">
        <v>-611</v>
      </c>
      <c r="J30" s="413">
        <v>-241</v>
      </c>
    </row>
    <row r="31" spans="1:10" ht="12.75" customHeight="1">
      <c r="A31" s="142" t="s">
        <v>105</v>
      </c>
      <c r="B31" s="413"/>
      <c r="C31" s="414">
        <v>-1800</v>
      </c>
      <c r="D31" s="414">
        <v>-1690</v>
      </c>
      <c r="E31" s="414">
        <v>-278</v>
      </c>
      <c r="F31" s="145"/>
      <c r="G31" s="413">
        <v>-688</v>
      </c>
      <c r="H31" s="413">
        <v>-332</v>
      </c>
      <c r="I31" s="414">
        <v>-1093</v>
      </c>
      <c r="J31" s="414">
        <v>-535</v>
      </c>
    </row>
    <row r="32" spans="1:10" ht="12.75" customHeight="1">
      <c r="A32" s="18" t="s">
        <v>106</v>
      </c>
      <c r="B32" s="413"/>
      <c r="C32" s="146">
        <v>-115</v>
      </c>
      <c r="D32" s="146">
        <v>-558</v>
      </c>
      <c r="E32" s="146">
        <v>-53</v>
      </c>
      <c r="F32" s="145"/>
      <c r="G32" s="146">
        <v>-490</v>
      </c>
      <c r="H32" s="146">
        <v>-945</v>
      </c>
      <c r="I32" s="146">
        <v>-123</v>
      </c>
      <c r="J32" s="146">
        <v>-14</v>
      </c>
    </row>
    <row r="33" spans="1:14" s="457" customFormat="1" ht="12.75" customHeight="1">
      <c r="A33" s="257" t="s">
        <v>247</v>
      </c>
      <c r="B33" s="453"/>
      <c r="C33" s="454">
        <v>-2747</v>
      </c>
      <c r="D33" s="454">
        <v>-3565</v>
      </c>
      <c r="E33" s="454">
        <v>-702</v>
      </c>
      <c r="F33" s="455"/>
      <c r="G33" s="453">
        <v>-2290</v>
      </c>
      <c r="H33" s="453">
        <v>-1853</v>
      </c>
      <c r="I33" s="454">
        <v>-1827</v>
      </c>
      <c r="J33" s="454">
        <v>-790</v>
      </c>
      <c r="K33" s="456"/>
      <c r="L33" s="456"/>
      <c r="M33" s="456"/>
      <c r="N33" s="456"/>
    </row>
    <row r="34" spans="1:14" s="311" customFormat="1" ht="6" customHeight="1">
      <c r="A34" s="264"/>
      <c r="B34" s="415"/>
      <c r="C34" s="416"/>
      <c r="D34" s="416"/>
      <c r="E34" s="416"/>
      <c r="F34" s="417"/>
      <c r="G34" s="415"/>
      <c r="H34" s="415"/>
      <c r="I34" s="416"/>
      <c r="J34" s="416"/>
      <c r="K34" s="291"/>
      <c r="L34" s="291"/>
      <c r="M34" s="291"/>
      <c r="N34" s="291"/>
    </row>
    <row r="35" spans="1:10" ht="12.75" customHeight="1">
      <c r="A35" s="24" t="s">
        <v>212</v>
      </c>
      <c r="B35" s="413"/>
      <c r="C35" s="414">
        <v>-9</v>
      </c>
      <c r="D35" s="414">
        <v>-5</v>
      </c>
      <c r="E35" s="414">
        <v>-66</v>
      </c>
      <c r="F35" s="145"/>
      <c r="G35" s="413">
        <v>-681</v>
      </c>
      <c r="H35" s="413">
        <v>-165</v>
      </c>
      <c r="I35" s="413" t="s">
        <v>95</v>
      </c>
      <c r="J35" s="413" t="s">
        <v>95</v>
      </c>
    </row>
    <row r="36" spans="1:10" ht="12.75" customHeight="1">
      <c r="A36" s="40" t="s">
        <v>213</v>
      </c>
      <c r="B36" s="418"/>
      <c r="C36" s="419">
        <v>-70</v>
      </c>
      <c r="D36" s="419">
        <v>-140</v>
      </c>
      <c r="E36" s="419">
        <v>-2</v>
      </c>
      <c r="F36" s="165"/>
      <c r="G36" s="418" t="s">
        <v>95</v>
      </c>
      <c r="H36" s="418" t="s">
        <v>95</v>
      </c>
      <c r="I36" s="418" t="s">
        <v>95</v>
      </c>
      <c r="J36" s="418" t="s">
        <v>95</v>
      </c>
    </row>
    <row r="37" spans="1:14" s="457" customFormat="1" ht="12.75" customHeight="1">
      <c r="A37" s="257" t="s">
        <v>242</v>
      </c>
      <c r="B37" s="458"/>
      <c r="C37" s="458">
        <v>-79</v>
      </c>
      <c r="D37" s="458">
        <v>-145</v>
      </c>
      <c r="E37" s="458">
        <v>-68</v>
      </c>
      <c r="F37" s="455"/>
      <c r="G37" s="458">
        <v>-681</v>
      </c>
      <c r="H37" s="458">
        <v>-165</v>
      </c>
      <c r="I37" s="459" t="s">
        <v>95</v>
      </c>
      <c r="J37" s="459" t="s">
        <v>95</v>
      </c>
      <c r="K37" s="456"/>
      <c r="L37" s="456"/>
      <c r="M37" s="456"/>
      <c r="N37" s="456"/>
    </row>
    <row r="38" spans="1:14" s="423" customFormat="1" ht="12.75" customHeight="1" thickBot="1">
      <c r="A38" s="287" t="s">
        <v>172</v>
      </c>
      <c r="B38" s="420"/>
      <c r="C38" s="421">
        <v>-2826</v>
      </c>
      <c r="D38" s="421">
        <v>-3710</v>
      </c>
      <c r="E38" s="421">
        <v>-770</v>
      </c>
      <c r="F38" s="421"/>
      <c r="G38" s="420">
        <v>-2971</v>
      </c>
      <c r="H38" s="420">
        <v>-2018</v>
      </c>
      <c r="I38" s="421">
        <v>-1827</v>
      </c>
      <c r="J38" s="421">
        <v>-790</v>
      </c>
      <c r="K38" s="422"/>
      <c r="L38" s="422"/>
      <c r="M38" s="422"/>
      <c r="N38" s="422"/>
    </row>
    <row r="39" spans="1:10" ht="11.25" customHeight="1">
      <c r="A39" s="159"/>
      <c r="B39" s="159"/>
      <c r="C39" s="159"/>
      <c r="D39" s="159"/>
      <c r="E39" s="159"/>
      <c r="F39" s="159"/>
      <c r="G39" s="159"/>
      <c r="H39" s="159"/>
      <c r="I39" s="159"/>
      <c r="J39" s="159"/>
    </row>
    <row r="40" spans="1:10" ht="18" customHeight="1">
      <c r="A40" s="608" t="s">
        <v>267</v>
      </c>
      <c r="B40" s="609"/>
      <c r="C40" s="609"/>
      <c r="D40" s="609"/>
      <c r="E40" s="609"/>
      <c r="F40" s="609"/>
      <c r="G40" s="609"/>
      <c r="H40" s="609"/>
      <c r="I40" s="609"/>
      <c r="J40" s="609"/>
    </row>
    <row r="41" spans="1:10" ht="6" customHeight="1">
      <c r="A41" s="136"/>
      <c r="B41" s="145"/>
      <c r="C41" s="145"/>
      <c r="D41" s="145"/>
      <c r="E41" s="145"/>
      <c r="F41" s="145"/>
      <c r="G41" s="165"/>
      <c r="H41" s="165"/>
      <c r="I41" s="165"/>
      <c r="J41" s="165"/>
    </row>
    <row r="42" spans="1:14" s="500" customFormat="1" ht="12.75" customHeight="1">
      <c r="A42" s="646" t="s">
        <v>100</v>
      </c>
      <c r="B42" s="648">
        <v>2009</v>
      </c>
      <c r="C42" s="649"/>
      <c r="D42" s="649"/>
      <c r="E42" s="649"/>
      <c r="F42" s="498"/>
      <c r="G42" s="648">
        <v>2008</v>
      </c>
      <c r="H42" s="649"/>
      <c r="I42" s="649"/>
      <c r="J42" s="649"/>
      <c r="K42" s="499"/>
      <c r="L42" s="499"/>
      <c r="M42" s="499"/>
      <c r="N42" s="499"/>
    </row>
    <row r="43" spans="1:14" s="500" customFormat="1" ht="12.75" customHeight="1">
      <c r="A43" s="647" t="s">
        <v>208</v>
      </c>
      <c r="B43" s="501" t="s">
        <v>65</v>
      </c>
      <c r="C43" s="501" t="s">
        <v>66</v>
      </c>
      <c r="D43" s="502" t="s">
        <v>64</v>
      </c>
      <c r="E43" s="504" t="s">
        <v>67</v>
      </c>
      <c r="F43" s="505"/>
      <c r="G43" s="501" t="s">
        <v>65</v>
      </c>
      <c r="H43" s="501" t="s">
        <v>66</v>
      </c>
      <c r="I43" s="502" t="s">
        <v>64</v>
      </c>
      <c r="J43" s="504" t="s">
        <v>67</v>
      </c>
      <c r="K43" s="499"/>
      <c r="L43" s="499"/>
      <c r="M43" s="499"/>
      <c r="N43" s="499"/>
    </row>
    <row r="44" spans="1:10" ht="12.75" customHeight="1">
      <c r="A44" s="164" t="s">
        <v>89</v>
      </c>
      <c r="B44" s="413"/>
      <c r="C44" s="413">
        <v>-2466</v>
      </c>
      <c r="D44" s="413">
        <v>-2498</v>
      </c>
      <c r="E44" s="413">
        <v>-517</v>
      </c>
      <c r="F44" s="145"/>
      <c r="G44" s="413">
        <v>-1590</v>
      </c>
      <c r="H44" s="413">
        <v>-1330</v>
      </c>
      <c r="I44" s="413">
        <v>-1519</v>
      </c>
      <c r="J44" s="413">
        <v>-692</v>
      </c>
    </row>
    <row r="45" spans="1:10" ht="12.75" customHeight="1">
      <c r="A45" s="164" t="s">
        <v>90</v>
      </c>
      <c r="B45" s="413"/>
      <c r="C45" s="413">
        <v>-252</v>
      </c>
      <c r="D45" s="413">
        <v>-767</v>
      </c>
      <c r="E45" s="413">
        <v>-175</v>
      </c>
      <c r="F45" s="145"/>
      <c r="G45" s="413">
        <v>-640</v>
      </c>
      <c r="H45" s="413">
        <v>-374</v>
      </c>
      <c r="I45" s="413">
        <v>-170</v>
      </c>
      <c r="J45" s="413">
        <v>-88</v>
      </c>
    </row>
    <row r="46" spans="1:10" ht="12.75" customHeight="1">
      <c r="A46" s="164" t="s">
        <v>91</v>
      </c>
      <c r="B46" s="413"/>
      <c r="C46" s="413">
        <v>-28</v>
      </c>
      <c r="D46" s="413">
        <v>-277</v>
      </c>
      <c r="E46" s="413">
        <v>-10</v>
      </c>
      <c r="F46" s="145"/>
      <c r="G46" s="413">
        <v>-48</v>
      </c>
      <c r="H46" s="413">
        <v>-141</v>
      </c>
      <c r="I46" s="413">
        <v>-138</v>
      </c>
      <c r="J46" s="413">
        <v>-10</v>
      </c>
    </row>
    <row r="47" spans="1:14" s="457" customFormat="1" ht="12.75" customHeight="1">
      <c r="A47" s="425" t="s">
        <v>259</v>
      </c>
      <c r="B47" s="453"/>
      <c r="C47" s="453" t="s">
        <v>95</v>
      </c>
      <c r="D47" s="453" t="s">
        <v>95</v>
      </c>
      <c r="E47" s="453" t="s">
        <v>95</v>
      </c>
      <c r="F47" s="455"/>
      <c r="G47" s="453">
        <v>-26</v>
      </c>
      <c r="H47" s="453" t="s">
        <v>95</v>
      </c>
      <c r="I47" s="453" t="s">
        <v>95</v>
      </c>
      <c r="J47" s="453" t="s">
        <v>95</v>
      </c>
      <c r="K47" s="456"/>
      <c r="L47" s="456"/>
      <c r="M47" s="456"/>
      <c r="N47" s="456"/>
    </row>
    <row r="48" spans="1:10" ht="12.75" customHeight="1">
      <c r="A48" s="10" t="s">
        <v>198</v>
      </c>
      <c r="B48" s="146"/>
      <c r="C48" s="147">
        <v>-1</v>
      </c>
      <c r="D48" s="147">
        <v>-23</v>
      </c>
      <c r="E48" s="147" t="s">
        <v>95</v>
      </c>
      <c r="F48" s="145"/>
      <c r="G48" s="146">
        <v>-12</v>
      </c>
      <c r="H48" s="146">
        <v>-8</v>
      </c>
      <c r="I48" s="147" t="s">
        <v>95</v>
      </c>
      <c r="J48" s="147" t="s">
        <v>95</v>
      </c>
    </row>
    <row r="49" spans="1:14" s="457" customFormat="1" ht="11.25" customHeight="1">
      <c r="A49" s="257" t="s">
        <v>247</v>
      </c>
      <c r="B49" s="460"/>
      <c r="C49" s="460">
        <v>-2747</v>
      </c>
      <c r="D49" s="460">
        <v>-3565</v>
      </c>
      <c r="E49" s="460">
        <v>-702</v>
      </c>
      <c r="F49" s="455"/>
      <c r="G49" s="460">
        <v>-2290</v>
      </c>
      <c r="H49" s="460">
        <v>-1853</v>
      </c>
      <c r="I49" s="460">
        <v>-1827</v>
      </c>
      <c r="J49" s="460">
        <v>-790</v>
      </c>
      <c r="K49" s="456"/>
      <c r="L49" s="456"/>
      <c r="M49" s="456"/>
      <c r="N49" s="456"/>
    </row>
    <row r="50" spans="1:14" s="311" customFormat="1" ht="6" customHeight="1">
      <c r="A50" s="264"/>
      <c r="B50" s="424"/>
      <c r="C50" s="424"/>
      <c r="D50" s="424"/>
      <c r="E50" s="424"/>
      <c r="F50" s="417"/>
      <c r="G50" s="424"/>
      <c r="H50" s="424"/>
      <c r="I50" s="424"/>
      <c r="J50" s="424"/>
      <c r="K50" s="291"/>
      <c r="L50" s="291"/>
      <c r="M50" s="291"/>
      <c r="N50" s="291"/>
    </row>
    <row r="51" spans="1:10" ht="12.75" customHeight="1">
      <c r="A51" s="24" t="s">
        <v>187</v>
      </c>
      <c r="B51" s="413"/>
      <c r="C51" s="413">
        <v>-9</v>
      </c>
      <c r="D51" s="413">
        <v>-5</v>
      </c>
      <c r="E51" s="413">
        <v>-66</v>
      </c>
      <c r="F51" s="145"/>
      <c r="G51" s="413">
        <v>-681</v>
      </c>
      <c r="H51" s="413">
        <v>-165</v>
      </c>
      <c r="I51" s="413" t="s">
        <v>95</v>
      </c>
      <c r="J51" s="413" t="s">
        <v>95</v>
      </c>
    </row>
    <row r="52" spans="1:10" ht="12.75" customHeight="1">
      <c r="A52" s="10" t="s">
        <v>209</v>
      </c>
      <c r="B52" s="146"/>
      <c r="C52" s="146">
        <v>-70</v>
      </c>
      <c r="D52" s="146">
        <v>-140</v>
      </c>
      <c r="E52" s="146">
        <v>-2</v>
      </c>
      <c r="F52" s="145"/>
      <c r="G52" s="146"/>
      <c r="H52" s="146"/>
      <c r="I52" s="147"/>
      <c r="J52" s="147"/>
    </row>
    <row r="53" spans="1:14" s="457" customFormat="1" ht="11.25" customHeight="1">
      <c r="A53" s="426" t="s">
        <v>242</v>
      </c>
      <c r="B53" s="458"/>
      <c r="C53" s="458">
        <v>-79</v>
      </c>
      <c r="D53" s="458">
        <v>-145</v>
      </c>
      <c r="E53" s="458">
        <v>-68</v>
      </c>
      <c r="F53" s="455"/>
      <c r="G53" s="458">
        <v>-681</v>
      </c>
      <c r="H53" s="458">
        <v>-165</v>
      </c>
      <c r="I53" s="459" t="s">
        <v>95</v>
      </c>
      <c r="J53" s="459" t="s">
        <v>95</v>
      </c>
      <c r="K53" s="456"/>
      <c r="L53" s="456"/>
      <c r="M53" s="456"/>
      <c r="N53" s="456"/>
    </row>
    <row r="54" spans="1:14" s="423" customFormat="1" ht="12.75" thickBot="1">
      <c r="A54" s="287" t="s">
        <v>172</v>
      </c>
      <c r="B54" s="420"/>
      <c r="C54" s="421">
        <v>-2826</v>
      </c>
      <c r="D54" s="421">
        <v>-3710</v>
      </c>
      <c r="E54" s="421">
        <v>-770</v>
      </c>
      <c r="F54" s="421"/>
      <c r="G54" s="420">
        <v>-2971</v>
      </c>
      <c r="H54" s="420">
        <v>-2018</v>
      </c>
      <c r="I54" s="421">
        <v>-1827</v>
      </c>
      <c r="J54" s="421">
        <v>-790</v>
      </c>
      <c r="K54" s="422"/>
      <c r="L54" s="422"/>
      <c r="M54" s="422"/>
      <c r="N54" s="422"/>
    </row>
    <row r="55" spans="1:10" ht="11.25" customHeight="1">
      <c r="A55" s="159"/>
      <c r="B55" s="159"/>
      <c r="C55" s="159"/>
      <c r="D55" s="159"/>
      <c r="E55" s="159"/>
      <c r="F55" s="159"/>
      <c r="G55" s="159"/>
      <c r="H55" s="159"/>
      <c r="I55" s="159"/>
      <c r="J55" s="159"/>
    </row>
    <row r="56" spans="1:10" ht="11.25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</row>
    <row r="57" spans="1:10" ht="11.2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</row>
    <row r="58" spans="1:10" ht="11.2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</row>
    <row r="59" spans="1:10" ht="11.2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</row>
    <row r="60" spans="1:10" ht="11.25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</row>
    <row r="61" spans="1:10" ht="11.25" customHeight="1">
      <c r="A61" s="91"/>
      <c r="B61" s="91"/>
      <c r="C61" s="91"/>
      <c r="D61" s="91"/>
      <c r="E61" s="91"/>
      <c r="F61" s="91"/>
      <c r="G61" s="91"/>
      <c r="H61" s="91"/>
      <c r="I61" s="91"/>
      <c r="J61" s="91"/>
    </row>
    <row r="62" spans="1:10" ht="11.25" customHeight="1">
      <c r="A62" s="91"/>
      <c r="B62" s="91"/>
      <c r="C62" s="91"/>
      <c r="D62" s="91"/>
      <c r="E62" s="91"/>
      <c r="F62" s="91"/>
      <c r="G62" s="91"/>
      <c r="H62" s="91"/>
      <c r="I62" s="91"/>
      <c r="J62" s="91"/>
    </row>
  </sheetData>
  <mergeCells count="13">
    <mergeCell ref="A42:A43"/>
    <mergeCell ref="B42:E42"/>
    <mergeCell ref="G42:J42"/>
    <mergeCell ref="A28:A29"/>
    <mergeCell ref="B28:E28"/>
    <mergeCell ref="G28:J28"/>
    <mergeCell ref="A40:J40"/>
    <mergeCell ref="A1:J1"/>
    <mergeCell ref="G3:J3"/>
    <mergeCell ref="A21:H21"/>
    <mergeCell ref="A26:J26"/>
    <mergeCell ref="A24:J24"/>
    <mergeCell ref="B3:E3"/>
  </mergeCells>
  <printOptions/>
  <pageMargins left="0.4724409448818898" right="0.4724409448818898" top="0.7086614173228347" bottom="0.7086614173228347" header="0" footer="0"/>
  <pageSetup cellComments="asDisplayed" firstPageNumber="12" useFirstPageNumber="1" horizontalDpi="600" verticalDpi="600" orientation="portrait" paperSize="9" r:id="rId4"/>
  <headerFooter alignWithMargins="0">
    <oddFooter>&amp;LEricsson, Tredje kvartalet, 22 oktober 2009&amp;R&amp;P</oddFooter>
  </headerFooter>
  <legacy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7"/>
  <sheetViews>
    <sheetView zoomScaleSheetLayoutView="100" workbookViewId="0" topLeftCell="A1">
      <pane xSplit="1" ySplit="4" topLeftCell="B11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A52" sqref="A52"/>
    </sheetView>
  </sheetViews>
  <sheetFormatPr defaultColWidth="9.140625" defaultRowHeight="11.25" customHeight="1" outlineLevelCol="1"/>
  <cols>
    <col min="1" max="1" width="44.140625" style="159" customWidth="1"/>
    <col min="2" max="2" width="7.28125" style="159" hidden="1" customWidth="1" outlineLevel="1"/>
    <col min="3" max="3" width="7.28125" style="159" customWidth="1" collapsed="1"/>
    <col min="4" max="5" width="7.28125" style="159" customWidth="1"/>
    <col min="6" max="6" width="0.71875" style="159" customWidth="1"/>
    <col min="7" max="10" width="7.00390625" style="159" customWidth="1"/>
    <col min="11" max="16384" width="9.140625" style="159" customWidth="1"/>
  </cols>
  <sheetData>
    <row r="1" spans="1:10" ht="18">
      <c r="A1" s="608" t="s">
        <v>268</v>
      </c>
      <c r="B1" s="609"/>
      <c r="C1" s="609"/>
      <c r="D1" s="609"/>
      <c r="E1" s="609"/>
      <c r="F1" s="609"/>
      <c r="G1" s="609"/>
      <c r="H1" s="609"/>
      <c r="I1" s="609"/>
      <c r="J1" s="609"/>
    </row>
    <row r="2" spans="1:10" ht="6" customHeight="1">
      <c r="A2" s="135"/>
      <c r="B2" s="136"/>
      <c r="C2" s="136"/>
      <c r="D2" s="136"/>
      <c r="E2" s="136"/>
      <c r="F2" s="136"/>
      <c r="G2" s="136"/>
      <c r="H2" s="136"/>
      <c r="I2" s="136"/>
      <c r="J2" s="136"/>
    </row>
    <row r="3" spans="1:10" s="509" customFormat="1" ht="12.75" customHeight="1">
      <c r="A3" s="507"/>
      <c r="B3" s="648">
        <v>2009</v>
      </c>
      <c r="C3" s="649"/>
      <c r="D3" s="649"/>
      <c r="E3" s="649"/>
      <c r="F3" s="498"/>
      <c r="G3" s="648">
        <v>2008</v>
      </c>
      <c r="H3" s="649"/>
      <c r="I3" s="649"/>
      <c r="J3" s="649"/>
    </row>
    <row r="4" spans="1:10" s="509" customFormat="1" ht="12.75" customHeight="1">
      <c r="A4" s="510" t="s">
        <v>107</v>
      </c>
      <c r="B4" s="501" t="s">
        <v>65</v>
      </c>
      <c r="C4" s="501" t="s">
        <v>66</v>
      </c>
      <c r="D4" s="502" t="s">
        <v>64</v>
      </c>
      <c r="E4" s="504" t="s">
        <v>67</v>
      </c>
      <c r="F4" s="505"/>
      <c r="G4" s="501" t="s">
        <v>65</v>
      </c>
      <c r="H4" s="501" t="s">
        <v>66</v>
      </c>
      <c r="I4" s="502" t="s">
        <v>64</v>
      </c>
      <c r="J4" s="504" t="s">
        <v>67</v>
      </c>
    </row>
    <row r="5" spans="1:10" ht="12.75" customHeight="1">
      <c r="A5" s="35" t="s">
        <v>89</v>
      </c>
      <c r="B5" s="267"/>
      <c r="C5" s="267">
        <v>3401</v>
      </c>
      <c r="D5" s="267">
        <v>3747</v>
      </c>
      <c r="E5" s="267">
        <v>3355</v>
      </c>
      <c r="F5" s="91"/>
      <c r="G5" s="267">
        <v>6532</v>
      </c>
      <c r="H5" s="267">
        <v>3785</v>
      </c>
      <c r="I5" s="267">
        <v>3322</v>
      </c>
      <c r="J5" s="267">
        <v>2637</v>
      </c>
    </row>
    <row r="6" spans="1:10" ht="12.75" customHeight="1">
      <c r="A6" s="35" t="s">
        <v>90</v>
      </c>
      <c r="B6" s="267"/>
      <c r="C6" s="267">
        <v>1881</v>
      </c>
      <c r="D6" s="428">
        <v>3032</v>
      </c>
      <c r="E6" s="428">
        <v>1924</v>
      </c>
      <c r="F6" s="91"/>
      <c r="G6" s="267">
        <v>2867</v>
      </c>
      <c r="H6" s="267">
        <v>1882</v>
      </c>
      <c r="I6" s="267">
        <v>1507</v>
      </c>
      <c r="J6" s="428">
        <v>1362</v>
      </c>
    </row>
    <row r="7" spans="1:10" ht="12.75" customHeight="1">
      <c r="A7" s="3" t="s">
        <v>91</v>
      </c>
      <c r="B7" s="429"/>
      <c r="C7" s="267">
        <v>358</v>
      </c>
      <c r="D7" s="267">
        <v>295</v>
      </c>
      <c r="E7" s="267">
        <v>54</v>
      </c>
      <c r="F7" s="192"/>
      <c r="G7" s="267">
        <v>602</v>
      </c>
      <c r="H7" s="267">
        <v>150</v>
      </c>
      <c r="I7" s="267">
        <v>-34</v>
      </c>
      <c r="J7" s="267">
        <v>-498</v>
      </c>
    </row>
    <row r="8" spans="1:10" s="464" customFormat="1" ht="12.75" customHeight="1">
      <c r="A8" s="255" t="s">
        <v>211</v>
      </c>
      <c r="B8" s="258" t="s">
        <v>95</v>
      </c>
      <c r="C8" s="258" t="s">
        <v>95</v>
      </c>
      <c r="D8" s="461" t="s">
        <v>95</v>
      </c>
      <c r="E8" s="461" t="s">
        <v>95</v>
      </c>
      <c r="F8" s="172"/>
      <c r="G8" s="462">
        <v>705</v>
      </c>
      <c r="H8" s="462">
        <v>320</v>
      </c>
      <c r="I8" s="462">
        <v>-23</v>
      </c>
      <c r="J8" s="463">
        <v>-240</v>
      </c>
    </row>
    <row r="9" spans="1:10" s="158" customFormat="1" ht="13.5">
      <c r="A9" s="293" t="s">
        <v>293</v>
      </c>
      <c r="B9" s="295"/>
      <c r="C9" s="430">
        <v>-167</v>
      </c>
      <c r="D9" s="430">
        <v>-300</v>
      </c>
      <c r="E9" s="430">
        <v>-77</v>
      </c>
      <c r="F9" s="192"/>
      <c r="G9" s="430">
        <v>-224</v>
      </c>
      <c r="H9" s="430">
        <v>-163</v>
      </c>
      <c r="I9" s="430">
        <v>-103</v>
      </c>
      <c r="J9" s="430">
        <v>-108</v>
      </c>
    </row>
    <row r="10" spans="1:10" s="466" customFormat="1" ht="11.25" customHeight="1">
      <c r="A10" s="257" t="s">
        <v>241</v>
      </c>
      <c r="B10" s="462"/>
      <c r="C10" s="462">
        <v>5473</v>
      </c>
      <c r="D10" s="463">
        <v>6774</v>
      </c>
      <c r="E10" s="463">
        <v>5256</v>
      </c>
      <c r="F10" s="465"/>
      <c r="G10" s="462">
        <v>9777</v>
      </c>
      <c r="H10" s="462">
        <v>5654</v>
      </c>
      <c r="I10" s="462">
        <v>4692</v>
      </c>
      <c r="J10" s="463">
        <v>3393</v>
      </c>
    </row>
    <row r="11" spans="1:10" s="431" customFormat="1" ht="6" customHeight="1">
      <c r="A11" s="264"/>
      <c r="B11" s="274"/>
      <c r="C11" s="274"/>
      <c r="D11" s="275"/>
      <c r="E11" s="275"/>
      <c r="F11" s="294"/>
      <c r="G11" s="274"/>
      <c r="H11" s="274"/>
      <c r="I11" s="274"/>
      <c r="J11" s="275"/>
    </row>
    <row r="12" spans="1:10" s="158" customFormat="1" ht="12.75" customHeight="1">
      <c r="A12" s="24" t="s">
        <v>187</v>
      </c>
      <c r="B12" s="267"/>
      <c r="C12" s="267">
        <v>-1027</v>
      </c>
      <c r="D12" s="267">
        <v>-1538</v>
      </c>
      <c r="E12" s="267">
        <v>-2004</v>
      </c>
      <c r="F12" s="192"/>
      <c r="G12" s="267">
        <v>-599</v>
      </c>
      <c r="H12" s="267">
        <v>23</v>
      </c>
      <c r="I12" s="267">
        <v>24</v>
      </c>
      <c r="J12" s="267">
        <v>895</v>
      </c>
    </row>
    <row r="13" spans="1:10" s="158" customFormat="1" ht="12.75" customHeight="1">
      <c r="A13" s="40" t="s">
        <v>278</v>
      </c>
      <c r="B13" s="430"/>
      <c r="C13" s="430">
        <v>-476</v>
      </c>
      <c r="D13" s="430">
        <v>-313</v>
      </c>
      <c r="E13" s="430">
        <v>-707</v>
      </c>
      <c r="F13" s="192"/>
      <c r="G13" s="267" t="s">
        <v>95</v>
      </c>
      <c r="H13" s="267" t="s">
        <v>95</v>
      </c>
      <c r="I13" s="267" t="s">
        <v>95</v>
      </c>
      <c r="J13" s="267" t="s">
        <v>95</v>
      </c>
    </row>
    <row r="14" spans="1:10" s="466" customFormat="1" ht="12.75" customHeight="1">
      <c r="A14" s="257" t="s">
        <v>242</v>
      </c>
      <c r="B14" s="462"/>
      <c r="C14" s="462">
        <v>-1503</v>
      </c>
      <c r="D14" s="462">
        <v>-1851</v>
      </c>
      <c r="E14" s="462">
        <v>-2711</v>
      </c>
      <c r="F14" s="465"/>
      <c r="G14" s="467">
        <v>-599</v>
      </c>
      <c r="H14" s="467">
        <v>23</v>
      </c>
      <c r="I14" s="467">
        <v>24</v>
      </c>
      <c r="J14" s="467">
        <v>895</v>
      </c>
    </row>
    <row r="15" spans="1:10" ht="12.75" customHeight="1" thickBot="1">
      <c r="A15" s="287" t="s">
        <v>172</v>
      </c>
      <c r="B15" s="305"/>
      <c r="C15" s="305">
        <v>3970</v>
      </c>
      <c r="D15" s="305">
        <v>4923</v>
      </c>
      <c r="E15" s="305">
        <v>2545</v>
      </c>
      <c r="F15" s="432"/>
      <c r="G15" s="305">
        <v>9178</v>
      </c>
      <c r="H15" s="305">
        <v>5677</v>
      </c>
      <c r="I15" s="305">
        <v>4716</v>
      </c>
      <c r="J15" s="305">
        <v>4288</v>
      </c>
    </row>
    <row r="16" spans="1:10" s="464" customFormat="1" ht="12.75" customHeight="1">
      <c r="A16" s="623" t="s">
        <v>295</v>
      </c>
      <c r="B16" s="624"/>
      <c r="C16" s="624"/>
      <c r="D16" s="624"/>
      <c r="E16" s="624"/>
      <c r="F16" s="624"/>
      <c r="G16" s="624"/>
      <c r="H16" s="624"/>
      <c r="I16" s="624"/>
      <c r="J16" s="624"/>
    </row>
    <row r="17" spans="1:10" s="464" customFormat="1" ht="24.75" customHeight="1">
      <c r="A17" s="601" t="s">
        <v>296</v>
      </c>
      <c r="B17" s="601"/>
      <c r="C17" s="601"/>
      <c r="D17" s="601"/>
      <c r="E17" s="601"/>
      <c r="F17" s="601"/>
      <c r="G17" s="601"/>
      <c r="H17" s="601"/>
      <c r="I17" s="626"/>
      <c r="J17" s="626"/>
    </row>
    <row r="18" spans="1:10" ht="12.75" customHeight="1">
      <c r="A18" s="290"/>
      <c r="B18" s="290"/>
      <c r="C18" s="290"/>
      <c r="D18" s="433"/>
      <c r="E18" s="433"/>
      <c r="F18" s="433"/>
      <c r="G18" s="433"/>
      <c r="H18" s="433"/>
      <c r="I18" s="282"/>
      <c r="J18" s="282"/>
    </row>
    <row r="19" spans="1:10" ht="18">
      <c r="A19" s="608" t="s">
        <v>269</v>
      </c>
      <c r="B19" s="609"/>
      <c r="C19" s="609"/>
      <c r="D19" s="609"/>
      <c r="E19" s="609"/>
      <c r="F19" s="609"/>
      <c r="G19" s="609"/>
      <c r="H19" s="609"/>
      <c r="I19" s="609"/>
      <c r="J19" s="609"/>
    </row>
    <row r="20" spans="1:10" ht="6" customHeight="1">
      <c r="A20" s="651"/>
      <c r="B20" s="652"/>
      <c r="C20" s="652"/>
      <c r="D20" s="652"/>
      <c r="E20" s="652"/>
      <c r="F20" s="652"/>
      <c r="G20" s="652"/>
      <c r="H20" s="652"/>
      <c r="I20" s="652"/>
      <c r="J20" s="652"/>
    </row>
    <row r="21" spans="1:10" s="509" customFormat="1" ht="12.75" customHeight="1">
      <c r="A21" s="653" t="s">
        <v>199</v>
      </c>
      <c r="B21" s="648">
        <v>2009</v>
      </c>
      <c r="C21" s="649"/>
      <c r="D21" s="649"/>
      <c r="E21" s="649"/>
      <c r="F21" s="498"/>
      <c r="G21" s="648">
        <v>2008</v>
      </c>
      <c r="H21" s="649"/>
      <c r="I21" s="649"/>
      <c r="J21" s="649"/>
    </row>
    <row r="22" spans="1:10" s="509" customFormat="1" ht="12.75" customHeight="1">
      <c r="A22" s="654"/>
      <c r="B22" s="501" t="s">
        <v>65</v>
      </c>
      <c r="C22" s="501" t="s">
        <v>66</v>
      </c>
      <c r="D22" s="502" t="s">
        <v>64</v>
      </c>
      <c r="E22" s="504" t="s">
        <v>67</v>
      </c>
      <c r="F22" s="505"/>
      <c r="G22" s="501" t="s">
        <v>65</v>
      </c>
      <c r="H22" s="501" t="s">
        <v>66</v>
      </c>
      <c r="I22" s="502" t="s">
        <v>64</v>
      </c>
      <c r="J22" s="504" t="s">
        <v>67</v>
      </c>
    </row>
    <row r="23" spans="1:10" ht="12.75" customHeight="1">
      <c r="A23" s="24" t="s">
        <v>92</v>
      </c>
      <c r="B23" s="298"/>
      <c r="C23" s="399">
        <v>0.1122</v>
      </c>
      <c r="D23" s="299">
        <v>0.1079</v>
      </c>
      <c r="E23" s="299">
        <v>0.1</v>
      </c>
      <c r="F23" s="91"/>
      <c r="G23" s="298">
        <v>0.14</v>
      </c>
      <c r="H23" s="298">
        <v>0.11</v>
      </c>
      <c r="I23" s="298">
        <v>0.1</v>
      </c>
      <c r="J23" s="434">
        <v>0.09</v>
      </c>
    </row>
    <row r="24" spans="1:10" ht="12.75" customHeight="1">
      <c r="A24" s="24" t="s">
        <v>90</v>
      </c>
      <c r="B24" s="298"/>
      <c r="C24" s="399">
        <v>0.1472</v>
      </c>
      <c r="D24" s="300">
        <v>0.2154</v>
      </c>
      <c r="E24" s="300">
        <v>0.15</v>
      </c>
      <c r="F24" s="91"/>
      <c r="G24" s="298">
        <v>0.18</v>
      </c>
      <c r="H24" s="298">
        <v>0.16</v>
      </c>
      <c r="I24" s="298">
        <v>0.14</v>
      </c>
      <c r="J24" s="300">
        <v>0.14</v>
      </c>
    </row>
    <row r="25" spans="1:10" ht="12.75" customHeight="1">
      <c r="A25" s="6" t="s">
        <v>91</v>
      </c>
      <c r="B25" s="348"/>
      <c r="C25" s="435">
        <v>0.1069</v>
      </c>
      <c r="D25" s="435">
        <v>0.0886</v>
      </c>
      <c r="E25" s="435">
        <v>0.02</v>
      </c>
      <c r="F25" s="192"/>
      <c r="G25" s="436">
        <v>0.12</v>
      </c>
      <c r="H25" s="436">
        <v>0.03</v>
      </c>
      <c r="I25" s="8">
        <v>-0.01</v>
      </c>
      <c r="J25" s="436">
        <v>-0.12</v>
      </c>
    </row>
    <row r="26" spans="1:10" s="464" customFormat="1" ht="12.75" customHeight="1">
      <c r="A26" s="440" t="s">
        <v>211</v>
      </c>
      <c r="B26" s="427" t="s">
        <v>95</v>
      </c>
      <c r="C26" s="583" t="s">
        <v>95</v>
      </c>
      <c r="D26" s="468" t="s">
        <v>95</v>
      </c>
      <c r="E26" s="468" t="s">
        <v>95</v>
      </c>
      <c r="F26" s="469"/>
      <c r="G26" s="468">
        <v>0.18</v>
      </c>
      <c r="H26" s="468">
        <v>0.09</v>
      </c>
      <c r="I26" s="470">
        <v>-0.01</v>
      </c>
      <c r="J26" s="468">
        <v>-0.09</v>
      </c>
    </row>
    <row r="27" spans="1:10" ht="24.75" thickBot="1">
      <c r="A27" s="573" t="s">
        <v>241</v>
      </c>
      <c r="B27" s="305"/>
      <c r="C27" s="308">
        <v>0.1179</v>
      </c>
      <c r="D27" s="306">
        <v>0.1299</v>
      </c>
      <c r="E27" s="306">
        <v>0.11</v>
      </c>
      <c r="F27" s="307"/>
      <c r="G27" s="306">
        <v>0.15</v>
      </c>
      <c r="H27" s="306">
        <v>0.11</v>
      </c>
      <c r="I27" s="308">
        <v>0.1</v>
      </c>
      <c r="J27" s="308">
        <v>0.08</v>
      </c>
    </row>
    <row r="28" spans="1:10" ht="12.75" customHeight="1">
      <c r="A28" s="290"/>
      <c r="B28" s="290"/>
      <c r="C28" s="290"/>
      <c r="D28" s="433"/>
      <c r="E28" s="433"/>
      <c r="F28" s="433"/>
      <c r="G28" s="433"/>
      <c r="H28" s="433"/>
      <c r="I28" s="282"/>
      <c r="J28" s="282"/>
    </row>
    <row r="29" spans="1:10" ht="15.75" customHeight="1">
      <c r="A29" s="608" t="s">
        <v>270</v>
      </c>
      <c r="B29" s="609"/>
      <c r="C29" s="609"/>
      <c r="D29" s="609"/>
      <c r="E29" s="609"/>
      <c r="F29" s="609"/>
      <c r="G29" s="609"/>
      <c r="H29" s="609"/>
      <c r="I29" s="609"/>
      <c r="J29" s="609"/>
    </row>
    <row r="30" spans="1:10" ht="6" customHeight="1">
      <c r="A30" s="135"/>
      <c r="B30" s="136"/>
      <c r="C30" s="136"/>
      <c r="D30" s="136"/>
      <c r="E30" s="136"/>
      <c r="F30" s="136"/>
      <c r="G30" s="136"/>
      <c r="H30" s="136"/>
      <c r="I30" s="136"/>
      <c r="J30" s="136"/>
    </row>
    <row r="31" spans="1:10" s="509" customFormat="1" ht="12.75" customHeight="1">
      <c r="A31" s="507"/>
      <c r="B31" s="648">
        <v>2009</v>
      </c>
      <c r="C31" s="649"/>
      <c r="D31" s="649"/>
      <c r="E31" s="649"/>
      <c r="F31" s="498"/>
      <c r="G31" s="648">
        <v>2008</v>
      </c>
      <c r="H31" s="649"/>
      <c r="I31" s="649"/>
      <c r="J31" s="649"/>
    </row>
    <row r="32" spans="1:10" s="509" customFormat="1" ht="12.75" customHeight="1">
      <c r="A32" s="510" t="s">
        <v>107</v>
      </c>
      <c r="B32" s="501" t="s">
        <v>65</v>
      </c>
      <c r="C32" s="501" t="s">
        <v>66</v>
      </c>
      <c r="D32" s="502" t="s">
        <v>64</v>
      </c>
      <c r="E32" s="504" t="s">
        <v>67</v>
      </c>
      <c r="F32" s="505"/>
      <c r="G32" s="501" t="s">
        <v>65</v>
      </c>
      <c r="H32" s="501" t="s">
        <v>66</v>
      </c>
      <c r="I32" s="502" t="s">
        <v>64</v>
      </c>
      <c r="J32" s="504" t="s">
        <v>67</v>
      </c>
    </row>
    <row r="33" spans="1:10" ht="12.75" customHeight="1">
      <c r="A33" s="35" t="s">
        <v>89</v>
      </c>
      <c r="B33" s="267"/>
      <c r="C33" s="267">
        <v>4674</v>
      </c>
      <c r="D33" s="267">
        <v>5132</v>
      </c>
      <c r="E33" s="267">
        <v>4670</v>
      </c>
      <c r="F33" s="91"/>
      <c r="G33" s="267">
        <v>8006</v>
      </c>
      <c r="H33" s="267">
        <v>4961</v>
      </c>
      <c r="I33" s="267">
        <v>5027</v>
      </c>
      <c r="J33" s="267">
        <v>4383</v>
      </c>
    </row>
    <row r="34" spans="1:10" s="158" customFormat="1" ht="12.75" customHeight="1">
      <c r="A34" s="35" t="s">
        <v>90</v>
      </c>
      <c r="B34" s="267"/>
      <c r="C34" s="267">
        <v>2178</v>
      </c>
      <c r="D34" s="428">
        <v>3231</v>
      </c>
      <c r="E34" s="428">
        <v>2152</v>
      </c>
      <c r="F34" s="91"/>
      <c r="G34" s="267">
        <v>3006</v>
      </c>
      <c r="H34" s="267">
        <v>2185</v>
      </c>
      <c r="I34" s="267">
        <v>1758</v>
      </c>
      <c r="J34" s="428">
        <v>1568</v>
      </c>
    </row>
    <row r="35" spans="1:10" ht="12.75" customHeight="1">
      <c r="A35" s="3" t="s">
        <v>91</v>
      </c>
      <c r="B35" s="429"/>
      <c r="C35" s="267">
        <v>647</v>
      </c>
      <c r="D35" s="267">
        <v>550</v>
      </c>
      <c r="E35" s="267">
        <v>316</v>
      </c>
      <c r="F35" s="192"/>
      <c r="G35" s="267">
        <v>1049</v>
      </c>
      <c r="H35" s="267">
        <v>543</v>
      </c>
      <c r="I35" s="267">
        <v>539</v>
      </c>
      <c r="J35" s="267">
        <v>-235</v>
      </c>
    </row>
    <row r="36" spans="1:10" s="472" customFormat="1" ht="12.75" customHeight="1">
      <c r="A36" s="255" t="s">
        <v>211</v>
      </c>
      <c r="B36" s="258" t="s">
        <v>95</v>
      </c>
      <c r="C36" s="258" t="s">
        <v>95</v>
      </c>
      <c r="D36" s="471" t="s">
        <v>95</v>
      </c>
      <c r="E36" s="471" t="s">
        <v>95</v>
      </c>
      <c r="F36" s="172"/>
      <c r="G36" s="462">
        <v>988</v>
      </c>
      <c r="H36" s="462">
        <v>565</v>
      </c>
      <c r="I36" s="462">
        <v>219</v>
      </c>
      <c r="J36" s="463">
        <v>25</v>
      </c>
    </row>
    <row r="37" spans="1:10" s="431" customFormat="1" ht="12.75" customHeight="1">
      <c r="A37" s="10" t="s">
        <v>294</v>
      </c>
      <c r="B37" s="354"/>
      <c r="C37" s="354">
        <v>-167</v>
      </c>
      <c r="D37" s="354">
        <v>-300</v>
      </c>
      <c r="E37" s="354">
        <v>-77</v>
      </c>
      <c r="F37" s="192"/>
      <c r="G37" s="354">
        <v>-224</v>
      </c>
      <c r="H37" s="354">
        <v>-163</v>
      </c>
      <c r="I37" s="11">
        <v>-103</v>
      </c>
      <c r="J37" s="354">
        <v>-108</v>
      </c>
    </row>
    <row r="38" spans="1:10" s="472" customFormat="1" ht="14.25" customHeight="1">
      <c r="A38" s="257" t="s">
        <v>241</v>
      </c>
      <c r="B38" s="462"/>
      <c r="C38" s="462">
        <v>7332</v>
      </c>
      <c r="D38" s="463">
        <v>8613</v>
      </c>
      <c r="E38" s="463">
        <v>7061</v>
      </c>
      <c r="F38" s="465"/>
      <c r="G38" s="462">
        <v>11837</v>
      </c>
      <c r="H38" s="462">
        <v>7526</v>
      </c>
      <c r="I38" s="462">
        <v>7221</v>
      </c>
      <c r="J38" s="463">
        <v>5608</v>
      </c>
    </row>
    <row r="39" spans="1:10" s="158" customFormat="1" ht="6" customHeight="1">
      <c r="A39" s="264"/>
      <c r="B39" s="274"/>
      <c r="C39" s="274"/>
      <c r="D39" s="275"/>
      <c r="E39" s="275"/>
      <c r="F39" s="294"/>
      <c r="G39" s="274"/>
      <c r="H39" s="274"/>
      <c r="I39" s="274"/>
      <c r="J39" s="275"/>
    </row>
    <row r="40" spans="1:10" s="158" customFormat="1" ht="12.75" customHeight="1">
      <c r="A40" s="24" t="s">
        <v>187</v>
      </c>
      <c r="B40" s="267"/>
      <c r="C40" s="267">
        <v>-1027</v>
      </c>
      <c r="D40" s="267">
        <v>-1538</v>
      </c>
      <c r="E40" s="267">
        <v>-2004</v>
      </c>
      <c r="F40" s="192"/>
      <c r="G40" s="267">
        <v>-599</v>
      </c>
      <c r="H40" s="267">
        <v>23</v>
      </c>
      <c r="I40" s="267">
        <v>24</v>
      </c>
      <c r="J40" s="267">
        <v>895</v>
      </c>
    </row>
    <row r="41" spans="1:10" s="158" customFormat="1" ht="12.75" customHeight="1">
      <c r="A41" s="293" t="s">
        <v>278</v>
      </c>
      <c r="B41" s="295"/>
      <c r="C41" s="430">
        <v>-470</v>
      </c>
      <c r="D41" s="430">
        <v>-313</v>
      </c>
      <c r="E41" s="430">
        <v>-661</v>
      </c>
      <c r="F41" s="192"/>
      <c r="G41" s="430" t="s">
        <v>95</v>
      </c>
      <c r="H41" s="430" t="s">
        <v>95</v>
      </c>
      <c r="I41" s="430" t="s">
        <v>95</v>
      </c>
      <c r="J41" s="430" t="s">
        <v>95</v>
      </c>
    </row>
    <row r="42" spans="1:10" s="587" customFormat="1" ht="12.75" customHeight="1">
      <c r="A42" s="441" t="s">
        <v>242</v>
      </c>
      <c r="B42" s="586"/>
      <c r="C42" s="462">
        <v>-1497</v>
      </c>
      <c r="D42" s="473">
        <v>-1851</v>
      </c>
      <c r="E42" s="473">
        <v>-2665</v>
      </c>
      <c r="F42" s="465"/>
      <c r="G42" s="473">
        <v>-599</v>
      </c>
      <c r="H42" s="473">
        <v>23</v>
      </c>
      <c r="I42" s="473">
        <v>24</v>
      </c>
      <c r="J42" s="473">
        <v>895</v>
      </c>
    </row>
    <row r="43" spans="1:10" ht="12.75" thickBot="1">
      <c r="A43" s="573" t="s">
        <v>172</v>
      </c>
      <c r="B43" s="305"/>
      <c r="C43" s="305">
        <v>5835</v>
      </c>
      <c r="D43" s="437">
        <v>6762</v>
      </c>
      <c r="E43" s="437">
        <v>4396</v>
      </c>
      <c r="F43" s="438"/>
      <c r="G43" s="437">
        <v>11238</v>
      </c>
      <c r="H43" s="437">
        <v>7549</v>
      </c>
      <c r="I43" s="305">
        <v>7245</v>
      </c>
      <c r="J43" s="305">
        <v>6503</v>
      </c>
    </row>
    <row r="44" spans="1:10" s="464" customFormat="1" ht="11.25">
      <c r="A44" s="623" t="s">
        <v>295</v>
      </c>
      <c r="B44" s="624"/>
      <c r="C44" s="624"/>
      <c r="D44" s="624"/>
      <c r="E44" s="624"/>
      <c r="F44" s="624"/>
      <c r="G44" s="624"/>
      <c r="H44" s="624"/>
      <c r="I44" s="624"/>
      <c r="J44" s="624"/>
    </row>
    <row r="45" spans="1:10" s="464" customFormat="1" ht="25.5" customHeight="1">
      <c r="A45" s="601" t="s">
        <v>296</v>
      </c>
      <c r="B45" s="601"/>
      <c r="C45" s="601"/>
      <c r="D45" s="601"/>
      <c r="E45" s="601"/>
      <c r="F45" s="601"/>
      <c r="G45" s="601"/>
      <c r="H45" s="601"/>
      <c r="I45" s="626"/>
      <c r="J45" s="626"/>
    </row>
    <row r="46" spans="1:10" ht="13.5">
      <c r="A46" s="290"/>
      <c r="B46" s="290"/>
      <c r="C46" s="290"/>
      <c r="D46" s="433"/>
      <c r="E46" s="433"/>
      <c r="F46" s="433"/>
      <c r="G46" s="433"/>
      <c r="H46" s="433"/>
      <c r="I46" s="282"/>
      <c r="J46" s="282"/>
    </row>
    <row r="47" spans="1:10" ht="17.25" customHeight="1">
      <c r="A47" s="614" t="s">
        <v>232</v>
      </c>
      <c r="B47" s="592"/>
      <c r="C47" s="592"/>
      <c r="D47" s="592"/>
      <c r="E47" s="592"/>
      <c r="F47" s="592"/>
      <c r="G47" s="592"/>
      <c r="H47" s="592"/>
      <c r="I47" s="592"/>
      <c r="J47" s="592"/>
    </row>
    <row r="48" spans="1:10" ht="6" customHeight="1">
      <c r="A48" s="136"/>
      <c r="B48" s="145"/>
      <c r="C48" s="165"/>
      <c r="D48" s="165"/>
      <c r="E48" s="165"/>
      <c r="F48" s="165"/>
      <c r="G48" s="165"/>
      <c r="H48" s="165"/>
      <c r="I48" s="165"/>
      <c r="J48" s="165"/>
    </row>
    <row r="49" spans="1:10" s="509" customFormat="1" ht="12.75" customHeight="1">
      <c r="A49" s="646" t="s">
        <v>200</v>
      </c>
      <c r="B49" s="648">
        <v>2009</v>
      </c>
      <c r="C49" s="649"/>
      <c r="D49" s="649"/>
      <c r="E49" s="649"/>
      <c r="F49" s="498"/>
      <c r="G49" s="648">
        <v>2008</v>
      </c>
      <c r="H49" s="649"/>
      <c r="I49" s="649"/>
      <c r="J49" s="649"/>
    </row>
    <row r="50" spans="1:10" s="509" customFormat="1" ht="12.75" customHeight="1">
      <c r="A50" s="647"/>
      <c r="B50" s="501" t="s">
        <v>65</v>
      </c>
      <c r="C50" s="501" t="s">
        <v>66</v>
      </c>
      <c r="D50" s="502" t="s">
        <v>64</v>
      </c>
      <c r="E50" s="504" t="s">
        <v>67</v>
      </c>
      <c r="F50" s="505"/>
      <c r="G50" s="501" t="s">
        <v>65</v>
      </c>
      <c r="H50" s="501" t="s">
        <v>66</v>
      </c>
      <c r="I50" s="502" t="s">
        <v>64</v>
      </c>
      <c r="J50" s="504" t="s">
        <v>67</v>
      </c>
    </row>
    <row r="51" spans="1:10" s="158" customFormat="1" ht="12.75" customHeight="1">
      <c r="A51" s="24" t="s">
        <v>92</v>
      </c>
      <c r="B51" s="298"/>
      <c r="C51" s="399">
        <v>0.1542</v>
      </c>
      <c r="D51" s="299">
        <v>0.1477</v>
      </c>
      <c r="E51" s="299">
        <v>0.14</v>
      </c>
      <c r="F51" s="91"/>
      <c r="G51" s="298">
        <v>0.17</v>
      </c>
      <c r="H51" s="298">
        <v>0.15</v>
      </c>
      <c r="I51" s="298">
        <v>0.15</v>
      </c>
      <c r="J51" s="434">
        <v>0.15</v>
      </c>
    </row>
    <row r="52" spans="1:10" ht="12.75" customHeight="1">
      <c r="A52" s="24" t="s">
        <v>90</v>
      </c>
      <c r="B52" s="298"/>
      <c r="C52" s="399">
        <v>0.1704</v>
      </c>
      <c r="D52" s="300">
        <v>0.2295</v>
      </c>
      <c r="E52" s="300">
        <v>0.17</v>
      </c>
      <c r="F52" s="91"/>
      <c r="G52" s="298">
        <v>0.19</v>
      </c>
      <c r="H52" s="298">
        <v>0.19</v>
      </c>
      <c r="I52" s="298">
        <v>0.16</v>
      </c>
      <c r="J52" s="300">
        <v>0.16</v>
      </c>
    </row>
    <row r="53" spans="1:10" ht="12.75" customHeight="1">
      <c r="A53" s="6" t="s">
        <v>91</v>
      </c>
      <c r="B53" s="348"/>
      <c r="C53" s="435">
        <v>0.193</v>
      </c>
      <c r="D53" s="435">
        <v>0.1651</v>
      </c>
      <c r="E53" s="435">
        <v>0.1</v>
      </c>
      <c r="F53" s="192"/>
      <c r="G53" s="436">
        <v>0.21</v>
      </c>
      <c r="H53" s="436">
        <v>0.12</v>
      </c>
      <c r="I53" s="8">
        <v>0.13</v>
      </c>
      <c r="J53" s="436">
        <v>-0.06</v>
      </c>
    </row>
    <row r="54" spans="1:10" s="464" customFormat="1" ht="12.75" customHeight="1">
      <c r="A54" s="440" t="s">
        <v>211</v>
      </c>
      <c r="B54" s="427" t="s">
        <v>95</v>
      </c>
      <c r="C54" s="583" t="s">
        <v>95</v>
      </c>
      <c r="D54" s="468" t="s">
        <v>95</v>
      </c>
      <c r="E54" s="468" t="s">
        <v>95</v>
      </c>
      <c r="F54" s="469"/>
      <c r="G54" s="468">
        <v>0.25</v>
      </c>
      <c r="H54" s="468">
        <v>0.16</v>
      </c>
      <c r="I54" s="470">
        <v>0.08</v>
      </c>
      <c r="J54" s="468">
        <v>0.01</v>
      </c>
    </row>
    <row r="55" spans="1:10" ht="24.75" thickBot="1">
      <c r="A55" s="573" t="s">
        <v>241</v>
      </c>
      <c r="B55" s="305"/>
      <c r="C55" s="308">
        <v>0.1579</v>
      </c>
      <c r="D55" s="306">
        <v>0.1652</v>
      </c>
      <c r="E55" s="306">
        <v>0.14</v>
      </c>
      <c r="F55" s="307"/>
      <c r="G55" s="308">
        <v>0.18</v>
      </c>
      <c r="H55" s="308">
        <v>0.15</v>
      </c>
      <c r="I55" s="308">
        <v>0.15</v>
      </c>
      <c r="J55" s="308">
        <v>0.13</v>
      </c>
    </row>
    <row r="56" spans="1:10" ht="11.25" customHeight="1">
      <c r="A56" s="650"/>
      <c r="B56" s="650"/>
      <c r="C56" s="650"/>
      <c r="D56" s="650"/>
      <c r="E56" s="650"/>
      <c r="F56" s="650"/>
      <c r="G56" s="650"/>
      <c r="H56" s="650"/>
      <c r="I56" s="650"/>
      <c r="J56" s="650"/>
    </row>
    <row r="57" spans="1:10" ht="11.25" customHeight="1">
      <c r="A57" s="290"/>
      <c r="B57" s="290"/>
      <c r="C57" s="290"/>
      <c r="D57" s="433"/>
      <c r="E57" s="433"/>
      <c r="F57" s="433"/>
      <c r="G57" s="433"/>
      <c r="H57" s="433"/>
      <c r="I57" s="282"/>
      <c r="J57" s="282"/>
    </row>
  </sheetData>
  <mergeCells count="20">
    <mergeCell ref="A17:J17"/>
    <mergeCell ref="A45:J45"/>
    <mergeCell ref="A1:J1"/>
    <mergeCell ref="B3:E3"/>
    <mergeCell ref="G3:J3"/>
    <mergeCell ref="A16:J16"/>
    <mergeCell ref="A19:J19"/>
    <mergeCell ref="A20:J20"/>
    <mergeCell ref="A21:A22"/>
    <mergeCell ref="B21:E21"/>
    <mergeCell ref="G21:J21"/>
    <mergeCell ref="A29:J29"/>
    <mergeCell ref="B31:E31"/>
    <mergeCell ref="G31:J31"/>
    <mergeCell ref="A56:J56"/>
    <mergeCell ref="A44:J44"/>
    <mergeCell ref="A47:J47"/>
    <mergeCell ref="A49:A50"/>
    <mergeCell ref="B49:E49"/>
    <mergeCell ref="G49:J49"/>
  </mergeCells>
  <printOptions/>
  <pageMargins left="0.4724409448818898" right="0.4724409448818898" top="0.7086614173228347" bottom="0.7086614173228347" header="0" footer="0"/>
  <pageSetup cellComments="asDisplayed" firstPageNumber="12" useFirstPageNumber="1" horizontalDpi="600" verticalDpi="600" orientation="portrait" paperSize="9" r:id="rId4"/>
  <headerFooter alignWithMargins="0">
    <oddFooter>&amp;LEricsson, Tredje kvartalet, 22 oktober 2009&amp;R&amp;P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showGridLines="0" workbookViewId="0" topLeftCell="A1">
      <pane xSplit="1" ySplit="5" topLeftCell="B6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A52" sqref="A52"/>
    </sheetView>
  </sheetViews>
  <sheetFormatPr defaultColWidth="9.140625" defaultRowHeight="11.25" customHeight="1"/>
  <cols>
    <col min="1" max="1" width="64.00390625" style="50" customWidth="1"/>
    <col min="2" max="4" width="10.421875" style="51" customWidth="1"/>
    <col min="5" max="11" width="1.7109375" style="50" customWidth="1"/>
    <col min="12" max="16384" width="9.140625" style="50" customWidth="1"/>
  </cols>
  <sheetData>
    <row r="1" spans="1:4" ht="18" customHeight="1">
      <c r="A1" s="48" t="s">
        <v>10</v>
      </c>
      <c r="B1" s="52"/>
      <c r="C1" s="52"/>
      <c r="D1" s="52"/>
    </row>
    <row r="2" spans="1:4" ht="6" customHeight="1">
      <c r="A2" s="53"/>
      <c r="B2" s="54"/>
      <c r="C2" s="54"/>
      <c r="D2" s="54"/>
    </row>
    <row r="3" spans="1:4" s="519" customFormat="1" ht="11.25" customHeight="1">
      <c r="A3" s="517"/>
      <c r="B3" s="518" t="s">
        <v>239</v>
      </c>
      <c r="C3" s="518" t="s">
        <v>240</v>
      </c>
      <c r="D3" s="518" t="s">
        <v>150</v>
      </c>
    </row>
    <row r="4" spans="1:4" s="519" customFormat="1" ht="11.25" customHeight="1">
      <c r="A4" s="515" t="s">
        <v>100</v>
      </c>
      <c r="B4" s="520">
        <v>2009</v>
      </c>
      <c r="C4" s="520">
        <v>2009</v>
      </c>
      <c r="D4" s="520">
        <v>2008</v>
      </c>
    </row>
    <row r="5" spans="1:4" ht="6" customHeight="1">
      <c r="A5" s="55"/>
      <c r="B5" s="54"/>
      <c r="C5" s="54"/>
      <c r="D5" s="54"/>
    </row>
    <row r="6" spans="1:7" ht="11.25" customHeight="1">
      <c r="A6" s="53" t="s">
        <v>11</v>
      </c>
      <c r="B6" s="54"/>
      <c r="C6" s="54"/>
      <c r="D6" s="54"/>
      <c r="G6" s="56"/>
    </row>
    <row r="7" spans="1:7" ht="11.25" customHeight="1">
      <c r="A7" s="53" t="s">
        <v>12</v>
      </c>
      <c r="B7" s="54"/>
      <c r="C7" s="54"/>
      <c r="D7" s="54"/>
      <c r="G7" s="56"/>
    </row>
    <row r="8" spans="1:7" ht="12">
      <c r="A8" s="57" t="s">
        <v>13</v>
      </c>
      <c r="B8" s="54"/>
      <c r="C8" s="54"/>
      <c r="D8" s="54"/>
      <c r="G8" s="56"/>
    </row>
    <row r="9" spans="1:7" ht="11.25" customHeight="1">
      <c r="A9" s="58" t="s">
        <v>44</v>
      </c>
      <c r="B9" s="59">
        <v>1668</v>
      </c>
      <c r="C9" s="59">
        <v>1601</v>
      </c>
      <c r="D9" s="59">
        <v>2782</v>
      </c>
      <c r="G9" s="56"/>
    </row>
    <row r="10" spans="1:7" ht="11.25" customHeight="1">
      <c r="A10" s="58" t="s">
        <v>98</v>
      </c>
      <c r="B10" s="59">
        <v>23791</v>
      </c>
      <c r="C10" s="59">
        <v>25241</v>
      </c>
      <c r="D10" s="59">
        <v>24877</v>
      </c>
      <c r="G10" s="56"/>
    </row>
    <row r="11" spans="1:7" ht="12">
      <c r="A11" s="58" t="s">
        <v>221</v>
      </c>
      <c r="B11" s="59">
        <v>15260</v>
      </c>
      <c r="C11" s="59">
        <v>17776</v>
      </c>
      <c r="D11" s="59">
        <v>20587</v>
      </c>
      <c r="G11" s="56"/>
    </row>
    <row r="12" spans="1:7" ht="6" customHeight="1">
      <c r="A12" s="57"/>
      <c r="B12" s="60"/>
      <c r="C12" s="60"/>
      <c r="D12" s="60"/>
      <c r="G12" s="56"/>
    </row>
    <row r="13" spans="1:7" ht="12">
      <c r="A13" s="57" t="s">
        <v>14</v>
      </c>
      <c r="B13" s="60">
        <v>9468</v>
      </c>
      <c r="C13" s="60">
        <v>10161</v>
      </c>
      <c r="D13" s="60">
        <v>9995</v>
      </c>
      <c r="G13" s="56"/>
    </row>
    <row r="14" spans="1:7" ht="6" customHeight="1">
      <c r="A14" s="57"/>
      <c r="B14" s="61"/>
      <c r="C14" s="61"/>
      <c r="D14" s="61"/>
      <c r="G14" s="56"/>
    </row>
    <row r="15" spans="1:7" ht="12">
      <c r="A15" s="57" t="s">
        <v>15</v>
      </c>
      <c r="B15" s="61"/>
      <c r="C15" s="61"/>
      <c r="D15" s="61"/>
      <c r="G15" s="56"/>
    </row>
    <row r="16" spans="1:7" ht="11.25" customHeight="1">
      <c r="A16" s="58" t="s">
        <v>168</v>
      </c>
      <c r="B16" s="59">
        <v>12279</v>
      </c>
      <c r="C16" s="59">
        <v>14661</v>
      </c>
      <c r="D16" s="59">
        <v>7988</v>
      </c>
      <c r="G16" s="56"/>
    </row>
    <row r="17" spans="1:7" ht="11.25" customHeight="1">
      <c r="A17" s="58" t="s">
        <v>45</v>
      </c>
      <c r="B17" s="59">
        <v>291</v>
      </c>
      <c r="C17" s="59">
        <v>306</v>
      </c>
      <c r="D17" s="59">
        <v>309</v>
      </c>
      <c r="G17" s="56"/>
    </row>
    <row r="18" spans="1:7" ht="12">
      <c r="A18" s="58" t="s">
        <v>148</v>
      </c>
      <c r="B18" s="59">
        <v>854</v>
      </c>
      <c r="C18" s="59">
        <v>987</v>
      </c>
      <c r="D18" s="59">
        <v>846</v>
      </c>
      <c r="G18" s="56"/>
    </row>
    <row r="19" spans="1:7" ht="12">
      <c r="A19" s="58" t="s">
        <v>149</v>
      </c>
      <c r="B19" s="59">
        <v>2567</v>
      </c>
      <c r="C19" s="59">
        <v>4071</v>
      </c>
      <c r="D19" s="59">
        <v>4917</v>
      </c>
      <c r="G19" s="56"/>
    </row>
    <row r="20" spans="1:7" ht="6" customHeight="1">
      <c r="A20" s="57"/>
      <c r="B20" s="62"/>
      <c r="C20" s="62" t="s">
        <v>253</v>
      </c>
      <c r="D20" s="62"/>
      <c r="G20" s="56"/>
    </row>
    <row r="21" spans="1:7" ht="11.25" customHeight="1">
      <c r="A21" s="63" t="s">
        <v>16</v>
      </c>
      <c r="B21" s="64">
        <v>13946</v>
      </c>
      <c r="C21" s="64">
        <v>13676</v>
      </c>
      <c r="D21" s="64">
        <v>14858</v>
      </c>
      <c r="G21" s="56"/>
    </row>
    <row r="22" spans="1:7" ht="11.25" customHeight="1">
      <c r="A22" s="65"/>
      <c r="B22" s="66">
        <v>80124</v>
      </c>
      <c r="C22" s="66">
        <v>88480</v>
      </c>
      <c r="D22" s="66">
        <v>87159</v>
      </c>
      <c r="G22" s="56"/>
    </row>
    <row r="23" spans="1:7" ht="6" customHeight="1">
      <c r="A23" s="57"/>
      <c r="B23" s="61"/>
      <c r="C23" s="61"/>
      <c r="D23" s="61"/>
      <c r="G23" s="56"/>
    </row>
    <row r="24" spans="1:7" ht="11.25" customHeight="1">
      <c r="A24" s="53" t="s">
        <v>17</v>
      </c>
      <c r="B24" s="61"/>
      <c r="C24" s="61"/>
      <c r="D24" s="61"/>
      <c r="G24" s="56"/>
    </row>
    <row r="25" spans="1:7" ht="11.25" customHeight="1">
      <c r="A25" s="57" t="s">
        <v>18</v>
      </c>
      <c r="B25" s="60">
        <v>26774</v>
      </c>
      <c r="C25" s="60">
        <v>29036</v>
      </c>
      <c r="D25" s="60">
        <v>27836</v>
      </c>
      <c r="G25" s="56"/>
    </row>
    <row r="26" spans="1:7" ht="6" customHeight="1">
      <c r="A26" s="57"/>
      <c r="B26" s="61"/>
      <c r="C26" s="61"/>
      <c r="D26" s="61"/>
      <c r="G26" s="56"/>
    </row>
    <row r="27" spans="1:7" ht="11.25" customHeight="1">
      <c r="A27" s="67" t="s">
        <v>19</v>
      </c>
      <c r="B27" s="60">
        <v>62425</v>
      </c>
      <c r="C27" s="60">
        <v>69374</v>
      </c>
      <c r="D27" s="60">
        <v>75891</v>
      </c>
      <c r="G27" s="56"/>
    </row>
    <row r="28" spans="1:7" ht="11.25" customHeight="1">
      <c r="A28" s="67" t="s">
        <v>20</v>
      </c>
      <c r="B28" s="60">
        <v>1875</v>
      </c>
      <c r="C28" s="60">
        <v>2161</v>
      </c>
      <c r="D28" s="60">
        <v>1975</v>
      </c>
      <c r="G28" s="56"/>
    </row>
    <row r="29" spans="1:7" ht="11.25" customHeight="1">
      <c r="A29" s="67" t="s">
        <v>21</v>
      </c>
      <c r="B29" s="60">
        <v>17286</v>
      </c>
      <c r="C29" s="60">
        <v>16744</v>
      </c>
      <c r="D29" s="60">
        <v>17818</v>
      </c>
      <c r="G29" s="56"/>
    </row>
    <row r="30" spans="1:7" ht="6" customHeight="1">
      <c r="A30" s="67"/>
      <c r="B30" s="60"/>
      <c r="C30" s="60"/>
      <c r="D30" s="60"/>
      <c r="G30" s="56"/>
    </row>
    <row r="31" spans="1:7" ht="11.25" customHeight="1">
      <c r="A31" s="67" t="s">
        <v>22</v>
      </c>
      <c r="B31" s="60">
        <v>54104</v>
      </c>
      <c r="C31" s="60">
        <v>38556</v>
      </c>
      <c r="D31" s="60">
        <v>37192</v>
      </c>
      <c r="G31" s="56"/>
    </row>
    <row r="32" spans="1:7" ht="11.25" customHeight="1">
      <c r="A32" s="68" t="s">
        <v>23</v>
      </c>
      <c r="B32" s="69">
        <v>25685</v>
      </c>
      <c r="C32" s="69">
        <v>36963</v>
      </c>
      <c r="D32" s="69">
        <v>37813</v>
      </c>
      <c r="G32" s="56"/>
    </row>
    <row r="33" spans="1:7" ht="11.25" customHeight="1">
      <c r="A33" s="65"/>
      <c r="B33" s="60">
        <v>188149</v>
      </c>
      <c r="C33" s="60">
        <v>192834</v>
      </c>
      <c r="D33" s="60">
        <v>198525</v>
      </c>
      <c r="G33" s="56"/>
    </row>
    <row r="34" spans="1:7" ht="6" customHeight="1">
      <c r="A34" s="70"/>
      <c r="B34" s="71"/>
      <c r="C34" s="71"/>
      <c r="D34" s="71"/>
      <c r="G34" s="56"/>
    </row>
    <row r="35" spans="1:7" ht="14.25" customHeight="1" thickBot="1">
      <c r="A35" s="72" t="s">
        <v>24</v>
      </c>
      <c r="B35" s="73">
        <v>268273</v>
      </c>
      <c r="C35" s="73">
        <v>281314</v>
      </c>
      <c r="D35" s="73">
        <v>285684</v>
      </c>
      <c r="G35" s="56"/>
    </row>
    <row r="36" spans="1:7" ht="6" customHeight="1">
      <c r="A36" s="57"/>
      <c r="B36" s="74"/>
      <c r="C36" s="74"/>
      <c r="D36" s="74"/>
      <c r="G36" s="56"/>
    </row>
    <row r="37" spans="1:7" ht="11.25" customHeight="1">
      <c r="A37" s="53" t="s">
        <v>25</v>
      </c>
      <c r="B37" s="74"/>
      <c r="C37" s="74"/>
      <c r="D37" s="74"/>
      <c r="G37" s="56"/>
    </row>
    <row r="38" spans="1:7" ht="11.25" customHeight="1">
      <c r="A38" s="53" t="s">
        <v>26</v>
      </c>
      <c r="B38" s="74"/>
      <c r="C38" s="74"/>
      <c r="D38" s="74"/>
      <c r="G38" s="56"/>
    </row>
    <row r="39" spans="1:7" ht="11.25" customHeight="1">
      <c r="A39" s="57" t="s">
        <v>222</v>
      </c>
      <c r="B39" s="60">
        <v>138378</v>
      </c>
      <c r="C39" s="60">
        <v>141658</v>
      </c>
      <c r="D39" s="60">
        <v>140823</v>
      </c>
      <c r="G39" s="56"/>
    </row>
    <row r="40" spans="1:7" ht="11.25" customHeight="1">
      <c r="A40" s="63" t="s">
        <v>27</v>
      </c>
      <c r="B40" s="69">
        <v>1051</v>
      </c>
      <c r="C40" s="69">
        <v>1286</v>
      </c>
      <c r="D40" s="69">
        <v>1261</v>
      </c>
      <c r="G40" s="56"/>
    </row>
    <row r="41" spans="1:7" ht="13.5" customHeight="1">
      <c r="A41" s="65"/>
      <c r="B41" s="66">
        <v>139429</v>
      </c>
      <c r="C41" s="66">
        <v>142944</v>
      </c>
      <c r="D41" s="66">
        <v>142084</v>
      </c>
      <c r="G41" s="56"/>
    </row>
    <row r="42" spans="1:7" ht="6" customHeight="1">
      <c r="A42" s="57"/>
      <c r="B42" s="54"/>
      <c r="C42" s="54"/>
      <c r="D42" s="54"/>
      <c r="G42" s="56"/>
    </row>
    <row r="43" spans="1:7" ht="11.25" customHeight="1">
      <c r="A43" s="53" t="s">
        <v>28</v>
      </c>
      <c r="B43" s="75"/>
      <c r="C43" s="75"/>
      <c r="D43" s="75"/>
      <c r="G43" s="56"/>
    </row>
    <row r="44" spans="1:7" ht="11.25" customHeight="1">
      <c r="A44" s="57" t="s">
        <v>29</v>
      </c>
      <c r="B44" s="60">
        <v>8221</v>
      </c>
      <c r="C44" s="60">
        <v>8065</v>
      </c>
      <c r="D44" s="60">
        <v>9873</v>
      </c>
      <c r="G44" s="56"/>
    </row>
    <row r="45" spans="1:7" ht="12">
      <c r="A45" s="57" t="s">
        <v>30</v>
      </c>
      <c r="B45" s="60">
        <v>385</v>
      </c>
      <c r="C45" s="60">
        <v>460</v>
      </c>
      <c r="D45" s="60">
        <v>311</v>
      </c>
      <c r="G45" s="56"/>
    </row>
    <row r="46" spans="1:7" ht="11.25" customHeight="1">
      <c r="A46" s="57" t="s">
        <v>31</v>
      </c>
      <c r="B46" s="60">
        <v>2020</v>
      </c>
      <c r="C46" s="60">
        <v>2517</v>
      </c>
      <c r="D46" s="60">
        <v>2738</v>
      </c>
      <c r="G46" s="56"/>
    </row>
    <row r="47" spans="1:7" ht="12">
      <c r="A47" s="57" t="s">
        <v>32</v>
      </c>
      <c r="B47" s="60">
        <v>34513</v>
      </c>
      <c r="C47" s="60">
        <v>35949</v>
      </c>
      <c r="D47" s="60">
        <v>24939</v>
      </c>
      <c r="G47" s="56"/>
    </row>
    <row r="48" spans="1:7" ht="12">
      <c r="A48" s="68" t="s">
        <v>33</v>
      </c>
      <c r="B48" s="69">
        <v>1907</v>
      </c>
      <c r="C48" s="69">
        <v>1904</v>
      </c>
      <c r="D48" s="69">
        <v>1622</v>
      </c>
      <c r="G48" s="56"/>
    </row>
    <row r="49" spans="1:7" ht="11.25" customHeight="1">
      <c r="A49" s="65"/>
      <c r="B49" s="66">
        <v>47046</v>
      </c>
      <c r="C49" s="66">
        <v>48895</v>
      </c>
      <c r="D49" s="66">
        <v>39483</v>
      </c>
      <c r="G49" s="56"/>
    </row>
    <row r="50" spans="1:7" ht="6" customHeight="1">
      <c r="A50" s="76"/>
      <c r="B50" s="54"/>
      <c r="C50" s="54"/>
      <c r="D50" s="54"/>
      <c r="G50" s="56"/>
    </row>
    <row r="51" spans="1:7" ht="11.25" customHeight="1">
      <c r="A51" s="76" t="s">
        <v>34</v>
      </c>
      <c r="B51" s="75"/>
      <c r="C51" s="75"/>
      <c r="D51" s="75"/>
      <c r="G51" s="56"/>
    </row>
    <row r="52" spans="1:7" ht="11.25" customHeight="1">
      <c r="A52" s="57" t="s">
        <v>35</v>
      </c>
      <c r="B52" s="66">
        <v>12001</v>
      </c>
      <c r="C52" s="66">
        <v>13497</v>
      </c>
      <c r="D52" s="66">
        <v>14039</v>
      </c>
      <c r="G52" s="56"/>
    </row>
    <row r="53" spans="1:7" ht="12">
      <c r="A53" s="57" t="s">
        <v>36</v>
      </c>
      <c r="B53" s="60">
        <v>3152</v>
      </c>
      <c r="C53" s="60">
        <v>3573</v>
      </c>
      <c r="D53" s="60">
        <v>5542</v>
      </c>
      <c r="G53" s="56"/>
    </row>
    <row r="54" spans="1:7" ht="11.25" customHeight="1">
      <c r="A54" s="57" t="s">
        <v>37</v>
      </c>
      <c r="B54" s="60">
        <v>16887</v>
      </c>
      <c r="C54" s="60">
        <v>19722</v>
      </c>
      <c r="D54" s="60">
        <v>23504</v>
      </c>
      <c r="G54" s="56"/>
    </row>
    <row r="55" spans="1:7" ht="11.25" customHeight="1">
      <c r="A55" s="77" t="s">
        <v>38</v>
      </c>
      <c r="B55" s="69">
        <v>49758</v>
      </c>
      <c r="C55" s="69">
        <v>52683</v>
      </c>
      <c r="D55" s="69">
        <v>61032</v>
      </c>
      <c r="G55" s="56"/>
    </row>
    <row r="56" spans="1:7" ht="11.25" customHeight="1">
      <c r="A56" s="53"/>
      <c r="B56" s="60">
        <v>81798</v>
      </c>
      <c r="C56" s="60">
        <v>89475</v>
      </c>
      <c r="D56" s="60">
        <v>104117</v>
      </c>
      <c r="G56" s="56"/>
    </row>
    <row r="57" spans="1:7" ht="6" customHeight="1">
      <c r="A57" s="76"/>
      <c r="B57" s="78"/>
      <c r="C57" s="78"/>
      <c r="D57" s="78"/>
      <c r="G57" s="56"/>
    </row>
    <row r="58" spans="1:7" ht="14.25" customHeight="1" thickBot="1">
      <c r="A58" s="72" t="s">
        <v>39</v>
      </c>
      <c r="B58" s="73">
        <v>268273</v>
      </c>
      <c r="C58" s="73">
        <v>281314</v>
      </c>
      <c r="D58" s="73">
        <v>285684</v>
      </c>
      <c r="G58" s="56"/>
    </row>
    <row r="59" spans="1:7" ht="6" customHeight="1">
      <c r="A59" s="55"/>
      <c r="B59" s="54"/>
      <c r="C59" s="54"/>
      <c r="D59" s="54"/>
      <c r="G59" s="56"/>
    </row>
    <row r="60" spans="1:7" ht="11.25" customHeight="1">
      <c r="A60" s="57" t="s">
        <v>40</v>
      </c>
      <c r="B60" s="60">
        <v>45886</v>
      </c>
      <c r="C60" s="60">
        <v>47587</v>
      </c>
      <c r="D60" s="60">
        <v>40354</v>
      </c>
      <c r="G60" s="56"/>
    </row>
    <row r="61" spans="1:7" ht="6" customHeight="1">
      <c r="A61" s="57"/>
      <c r="B61" s="54"/>
      <c r="C61" s="54"/>
      <c r="D61" s="54"/>
      <c r="G61" s="56"/>
    </row>
    <row r="62" spans="1:7" ht="11.25" customHeight="1">
      <c r="A62" s="57" t="s">
        <v>41</v>
      </c>
      <c r="B62" s="59">
        <v>33903</v>
      </c>
      <c r="C62" s="59">
        <v>27932</v>
      </c>
      <c r="D62" s="59">
        <v>34651</v>
      </c>
      <c r="G62" s="56"/>
    </row>
    <row r="63" spans="1:7" ht="6" customHeight="1">
      <c r="A63" s="55"/>
      <c r="B63" s="54"/>
      <c r="C63" s="54"/>
      <c r="D63" s="54"/>
      <c r="G63" s="56"/>
    </row>
    <row r="64" spans="1:7" ht="11.25" customHeight="1">
      <c r="A64" s="67" t="s">
        <v>42</v>
      </c>
      <c r="B64" s="60">
        <v>461</v>
      </c>
      <c r="C64" s="60">
        <v>429</v>
      </c>
      <c r="D64" s="60">
        <v>416</v>
      </c>
      <c r="G64" s="56"/>
    </row>
    <row r="65" spans="1:7" ht="11.25" customHeight="1">
      <c r="A65" s="68" t="s">
        <v>43</v>
      </c>
      <c r="B65" s="69">
        <v>984</v>
      </c>
      <c r="C65" s="69">
        <v>931</v>
      </c>
      <c r="D65" s="69">
        <v>1080</v>
      </c>
      <c r="G65" s="56"/>
    </row>
    <row r="66" ht="11.25" customHeight="1">
      <c r="G66" s="56"/>
    </row>
    <row r="67" ht="11.25" customHeight="1">
      <c r="G67" s="56"/>
    </row>
    <row r="68" ht="11.25" customHeight="1">
      <c r="G68" s="56"/>
    </row>
    <row r="69" ht="11.25" customHeight="1">
      <c r="G69" s="56"/>
    </row>
  </sheetData>
  <printOptions/>
  <pageMargins left="0.4724409448818898" right="0.4724409448818898" top="0.7086614173228347" bottom="0.7086614173228347" header="0" footer="0"/>
  <pageSetup cellComments="asDisplayed" firstPageNumber="12" useFirstPageNumber="1" horizontalDpi="600" verticalDpi="600" orientation="portrait" paperSize="9" r:id="rId4"/>
  <headerFooter alignWithMargins="0">
    <oddFooter>&amp;LEricsson, Tredje kvartalet, 22 oktober 2009&amp;R&amp;P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showGridLines="0" workbookViewId="0" topLeftCell="A1">
      <selection activeCell="A52" sqref="A52"/>
    </sheetView>
  </sheetViews>
  <sheetFormatPr defaultColWidth="9.140625" defaultRowHeight="11.25" customHeight="1" outlineLevelCol="1"/>
  <cols>
    <col min="1" max="1" width="50.57421875" style="56" customWidth="1"/>
    <col min="2" max="5" width="8.140625" style="56" customWidth="1"/>
    <col min="6" max="6" width="0.71875" style="56" customWidth="1"/>
    <col min="7" max="7" width="11.140625" style="56" customWidth="1"/>
    <col min="8" max="8" width="1.7109375" style="56" customWidth="1"/>
    <col min="9" max="9" width="8.7109375" style="56" hidden="1" customWidth="1" outlineLevel="1"/>
    <col min="10" max="10" width="1.7109375" style="56" customWidth="1" collapsed="1"/>
    <col min="11" max="12" width="1.7109375" style="56" customWidth="1"/>
    <col min="13" max="16384" width="8.8515625" style="56" customWidth="1"/>
  </cols>
  <sheetData>
    <row r="1" spans="1:7" ht="18" customHeight="1">
      <c r="A1" s="605" t="s">
        <v>152</v>
      </c>
      <c r="B1" s="605"/>
      <c r="C1" s="605"/>
      <c r="D1" s="606"/>
      <c r="E1" s="606"/>
      <c r="F1" s="606"/>
      <c r="G1" s="606"/>
    </row>
    <row r="2" spans="1:7" ht="6" customHeight="1">
      <c r="A2" s="81"/>
      <c r="B2" s="82"/>
      <c r="C2" s="82"/>
      <c r="D2" s="82"/>
      <c r="E2" s="82"/>
      <c r="F2" s="82"/>
      <c r="G2" s="82"/>
    </row>
    <row r="3" spans="1:7" s="500" customFormat="1" ht="11.25" customHeight="1">
      <c r="A3" s="521"/>
      <c r="B3" s="604" t="s">
        <v>308</v>
      </c>
      <c r="C3" s="604"/>
      <c r="D3" s="604" t="s">
        <v>310</v>
      </c>
      <c r="E3" s="604"/>
      <c r="G3" s="522" t="s">
        <v>254</v>
      </c>
    </row>
    <row r="4" spans="1:7" s="500" customFormat="1" ht="11.25" customHeight="1">
      <c r="A4" s="515" t="s">
        <v>100</v>
      </c>
      <c r="B4" s="520">
        <v>2009</v>
      </c>
      <c r="C4" s="520">
        <v>2008</v>
      </c>
      <c r="D4" s="520">
        <v>2009</v>
      </c>
      <c r="E4" s="520">
        <v>2008</v>
      </c>
      <c r="G4" s="520">
        <v>2008</v>
      </c>
    </row>
    <row r="5" spans="1:7" ht="6" customHeight="1">
      <c r="A5" s="81"/>
      <c r="B5" s="83"/>
      <c r="C5" s="83"/>
      <c r="D5" s="83"/>
      <c r="E5" s="83"/>
      <c r="G5" s="83"/>
    </row>
    <row r="6" spans="1:7" ht="12">
      <c r="A6" s="84" t="s">
        <v>153</v>
      </c>
      <c r="B6" s="50"/>
      <c r="C6" s="50"/>
      <c r="D6" s="50"/>
      <c r="E6" s="50"/>
      <c r="F6" s="50"/>
      <c r="G6" s="50"/>
    </row>
    <row r="7" spans="1:7" ht="12">
      <c r="A7" s="85" t="s">
        <v>154</v>
      </c>
      <c r="B7" s="86">
        <v>772</v>
      </c>
      <c r="C7" s="86">
        <v>2938</v>
      </c>
      <c r="D7" s="86">
        <v>3402</v>
      </c>
      <c r="E7" s="86">
        <v>7603</v>
      </c>
      <c r="F7" s="87"/>
      <c r="G7" s="86">
        <v>11667</v>
      </c>
    </row>
    <row r="8" spans="1:7" ht="12.75" customHeight="1">
      <c r="A8" s="85" t="s">
        <v>155</v>
      </c>
      <c r="B8" s="86"/>
      <c r="C8" s="86"/>
      <c r="D8" s="86"/>
      <c r="E8" s="86"/>
      <c r="F8" s="87"/>
      <c r="G8" s="86"/>
    </row>
    <row r="9" spans="1:7" ht="12">
      <c r="A9" s="88" t="s">
        <v>6</v>
      </c>
      <c r="B9" s="86">
        <v>-1137</v>
      </c>
      <c r="C9" s="86">
        <v>-343</v>
      </c>
      <c r="D9" s="86">
        <v>-2405</v>
      </c>
      <c r="E9" s="86">
        <v>-933</v>
      </c>
      <c r="F9" s="87"/>
      <c r="G9" s="86">
        <v>1032</v>
      </c>
    </row>
    <row r="10" spans="1:7" ht="12">
      <c r="A10" s="89" t="s">
        <v>262</v>
      </c>
      <c r="B10" s="90">
        <v>1319</v>
      </c>
      <c r="C10" s="90">
        <v>909</v>
      </c>
      <c r="D10" s="90">
        <v>4801</v>
      </c>
      <c r="E10" s="90">
        <v>2604</v>
      </c>
      <c r="F10" s="91"/>
      <c r="G10" s="90">
        <v>4154</v>
      </c>
    </row>
    <row r="11" spans="1:7" ht="12.75" customHeight="1">
      <c r="A11" s="89" t="s">
        <v>56</v>
      </c>
      <c r="B11" s="90">
        <v>3268</v>
      </c>
      <c r="C11" s="90">
        <v>1872</v>
      </c>
      <c r="D11" s="90">
        <v>8232</v>
      </c>
      <c r="E11" s="90">
        <v>6615</v>
      </c>
      <c r="F11" s="91"/>
      <c r="G11" s="90">
        <v>8674.37265808</v>
      </c>
    </row>
    <row r="12" spans="1:7" ht="12">
      <c r="A12" s="92" t="s">
        <v>57</v>
      </c>
      <c r="B12" s="93">
        <v>978.3440629198708</v>
      </c>
      <c r="C12" s="93">
        <v>1257</v>
      </c>
      <c r="D12" s="93">
        <v>-287.6698516508977</v>
      </c>
      <c r="E12" s="93">
        <v>837</v>
      </c>
      <c r="F12" s="91"/>
      <c r="G12" s="93">
        <v>458</v>
      </c>
    </row>
    <row r="13" spans="1:7" ht="12">
      <c r="A13" s="1" t="s">
        <v>223</v>
      </c>
      <c r="B13" s="90">
        <v>5200</v>
      </c>
      <c r="C13" s="90">
        <v>6633</v>
      </c>
      <c r="D13" s="90">
        <v>13742</v>
      </c>
      <c r="E13" s="90">
        <v>16726</v>
      </c>
      <c r="F13" s="91"/>
      <c r="G13" s="90">
        <v>25985.37265808</v>
      </c>
    </row>
    <row r="14" spans="1:7" ht="6" customHeight="1">
      <c r="A14" s="6"/>
      <c r="B14" s="90"/>
      <c r="C14" s="90"/>
      <c r="D14" s="90"/>
      <c r="E14" s="90"/>
      <c r="F14" s="91"/>
      <c r="G14" s="90"/>
    </row>
    <row r="15" spans="1:7" ht="12">
      <c r="A15" s="17" t="s">
        <v>156</v>
      </c>
      <c r="B15" s="90"/>
      <c r="C15" s="90"/>
      <c r="D15" s="90"/>
      <c r="E15" s="90"/>
      <c r="F15" s="91"/>
      <c r="G15" s="90"/>
    </row>
    <row r="16" spans="1:7" ht="12">
      <c r="A16" s="6" t="s">
        <v>18</v>
      </c>
      <c r="B16" s="90">
        <v>660</v>
      </c>
      <c r="C16" s="90">
        <v>-1878</v>
      </c>
      <c r="D16" s="90">
        <v>-96</v>
      </c>
      <c r="E16" s="90">
        <v>-6695</v>
      </c>
      <c r="F16" s="91"/>
      <c r="G16" s="90">
        <v>-3927</v>
      </c>
    </row>
    <row r="17" spans="1:7" ht="12">
      <c r="A17" s="6" t="s">
        <v>157</v>
      </c>
      <c r="B17" s="90">
        <v>394</v>
      </c>
      <c r="C17" s="90">
        <v>137</v>
      </c>
      <c r="D17" s="90">
        <v>126</v>
      </c>
      <c r="E17" s="90">
        <v>1168</v>
      </c>
      <c r="F17" s="91"/>
      <c r="G17" s="90">
        <v>549</v>
      </c>
    </row>
    <row r="18" spans="1:7" ht="12">
      <c r="A18" s="6" t="s">
        <v>19</v>
      </c>
      <c r="B18" s="90">
        <v>3655</v>
      </c>
      <c r="C18" s="90">
        <v>-3776</v>
      </c>
      <c r="D18" s="90">
        <v>10482</v>
      </c>
      <c r="E18" s="90">
        <v>-1850</v>
      </c>
      <c r="F18" s="91"/>
      <c r="G18" s="90">
        <v>-11434</v>
      </c>
    </row>
    <row r="19" spans="1:7" ht="12">
      <c r="A19" s="6" t="s">
        <v>37</v>
      </c>
      <c r="B19" s="90">
        <v>-2096</v>
      </c>
      <c r="C19" s="90">
        <v>1403</v>
      </c>
      <c r="D19" s="90">
        <v>-5319</v>
      </c>
      <c r="E19" s="90">
        <v>2630</v>
      </c>
      <c r="F19" s="91"/>
      <c r="G19" s="90">
        <v>4794</v>
      </c>
    </row>
    <row r="20" spans="1:7" ht="12">
      <c r="A20" s="94" t="s">
        <v>158</v>
      </c>
      <c r="B20" s="90">
        <v>-1060</v>
      </c>
      <c r="C20" s="90">
        <v>1620</v>
      </c>
      <c r="D20" s="90">
        <v>-2793</v>
      </c>
      <c r="E20" s="90">
        <v>3158</v>
      </c>
      <c r="F20" s="91"/>
      <c r="G20" s="90">
        <v>3830</v>
      </c>
    </row>
    <row r="21" spans="1:7" ht="12">
      <c r="A21" s="10" t="s">
        <v>159</v>
      </c>
      <c r="B21" s="93">
        <v>-1076</v>
      </c>
      <c r="C21" s="93">
        <v>-376</v>
      </c>
      <c r="D21" s="93">
        <v>-4192</v>
      </c>
      <c r="E21" s="93">
        <v>1900</v>
      </c>
      <c r="F21" s="91"/>
      <c r="G21" s="93">
        <v>4203</v>
      </c>
    </row>
    <row r="22" spans="1:7" ht="12">
      <c r="A22" s="95"/>
      <c r="B22" s="59">
        <v>477</v>
      </c>
      <c r="C22" s="96">
        <v>-2870</v>
      </c>
      <c r="D22" s="59">
        <v>-1792</v>
      </c>
      <c r="E22" s="96">
        <v>311</v>
      </c>
      <c r="F22" s="87"/>
      <c r="G22" s="59">
        <v>-1985</v>
      </c>
    </row>
    <row r="23" spans="1:7" ht="6" customHeight="1">
      <c r="A23" s="97"/>
      <c r="B23" s="61"/>
      <c r="C23" s="98"/>
      <c r="D23" s="61"/>
      <c r="E23" s="98"/>
      <c r="F23" s="87"/>
      <c r="G23" s="59"/>
    </row>
    <row r="24" spans="1:7" ht="12">
      <c r="A24" s="97" t="s">
        <v>160</v>
      </c>
      <c r="B24" s="59">
        <v>5677</v>
      </c>
      <c r="C24" s="99">
        <v>3763</v>
      </c>
      <c r="D24" s="59">
        <v>11950</v>
      </c>
      <c r="E24" s="99">
        <v>17037</v>
      </c>
      <c r="F24" s="87"/>
      <c r="G24" s="59">
        <v>24000.37265808</v>
      </c>
    </row>
    <row r="25" spans="1:7" ht="6" customHeight="1">
      <c r="A25" s="97"/>
      <c r="B25" s="61"/>
      <c r="C25" s="98"/>
      <c r="D25" s="61"/>
      <c r="E25" s="98"/>
      <c r="F25" s="87"/>
      <c r="G25" s="59"/>
    </row>
    <row r="26" spans="1:7" ht="12">
      <c r="A26" s="84" t="s">
        <v>161</v>
      </c>
      <c r="B26" s="61"/>
      <c r="C26" s="98"/>
      <c r="D26" s="61"/>
      <c r="E26" s="98"/>
      <c r="F26" s="87"/>
      <c r="G26" s="59"/>
    </row>
    <row r="27" spans="1:7" ht="12">
      <c r="A27" s="100" t="s">
        <v>162</v>
      </c>
      <c r="B27" s="59">
        <v>-690</v>
      </c>
      <c r="C27" s="99">
        <v>-997</v>
      </c>
      <c r="D27" s="59">
        <v>-2897</v>
      </c>
      <c r="E27" s="99">
        <v>-2836</v>
      </c>
      <c r="F27" s="87"/>
      <c r="G27" s="59">
        <v>-4133</v>
      </c>
    </row>
    <row r="28" spans="1:7" ht="12">
      <c r="A28" s="100" t="s">
        <v>46</v>
      </c>
      <c r="B28" s="59">
        <v>99</v>
      </c>
      <c r="C28" s="99">
        <v>428</v>
      </c>
      <c r="D28" s="59">
        <v>238</v>
      </c>
      <c r="E28" s="99">
        <v>745</v>
      </c>
      <c r="F28" s="87"/>
      <c r="G28" s="59">
        <v>1373</v>
      </c>
    </row>
    <row r="29" spans="1:7" ht="12">
      <c r="A29" s="101" t="s">
        <v>165</v>
      </c>
      <c r="B29" s="59">
        <v>-750</v>
      </c>
      <c r="C29" s="99">
        <v>114</v>
      </c>
      <c r="D29" s="59">
        <v>-9260</v>
      </c>
      <c r="E29" s="99">
        <v>723</v>
      </c>
      <c r="F29" s="87"/>
      <c r="G29" s="59">
        <v>1836</v>
      </c>
    </row>
    <row r="30" spans="1:7" ht="12">
      <c r="A30" s="102" t="s">
        <v>44</v>
      </c>
      <c r="B30" s="59">
        <v>-245</v>
      </c>
      <c r="C30" s="99">
        <v>-261</v>
      </c>
      <c r="D30" s="59">
        <v>-781</v>
      </c>
      <c r="E30" s="99">
        <v>-1016</v>
      </c>
      <c r="F30" s="87"/>
      <c r="G30" s="59">
        <v>-1409</v>
      </c>
    </row>
    <row r="31" spans="1:7" ht="12">
      <c r="A31" s="102" t="s">
        <v>226</v>
      </c>
      <c r="B31" s="59">
        <v>3226.3381047774997</v>
      </c>
      <c r="C31" s="99">
        <v>-156</v>
      </c>
      <c r="D31" s="59">
        <v>2695.4668730000003</v>
      </c>
      <c r="E31" s="99">
        <v>60</v>
      </c>
      <c r="F31" s="87"/>
      <c r="G31" s="86">
        <v>943.6273419199997</v>
      </c>
    </row>
    <row r="32" spans="1:7" ht="12">
      <c r="A32" s="103" t="s">
        <v>22</v>
      </c>
      <c r="B32" s="64">
        <v>-17847.289446400842</v>
      </c>
      <c r="C32" s="104">
        <v>-4606</v>
      </c>
      <c r="D32" s="64">
        <v>-17749</v>
      </c>
      <c r="E32" s="104">
        <v>-1939</v>
      </c>
      <c r="F32" s="87"/>
      <c r="G32" s="64">
        <v>-7155</v>
      </c>
    </row>
    <row r="33" spans="1:7" ht="12">
      <c r="A33" s="105" t="s">
        <v>47</v>
      </c>
      <c r="B33" s="86">
        <v>-16207</v>
      </c>
      <c r="C33" s="106">
        <v>-5478</v>
      </c>
      <c r="D33" s="86">
        <v>-27754</v>
      </c>
      <c r="E33" s="106">
        <v>-4263</v>
      </c>
      <c r="F33" s="87"/>
      <c r="G33" s="86">
        <v>-8544.37265808</v>
      </c>
    </row>
    <row r="34" spans="1:7" ht="6" customHeight="1">
      <c r="A34" s="97"/>
      <c r="B34" s="86"/>
      <c r="C34" s="106"/>
      <c r="D34" s="86"/>
      <c r="E34" s="106"/>
      <c r="F34" s="87"/>
      <c r="G34" s="86"/>
    </row>
    <row r="35" spans="1:7" ht="12">
      <c r="A35" s="65" t="s">
        <v>48</v>
      </c>
      <c r="B35" s="86">
        <v>-10530</v>
      </c>
      <c r="C35" s="106">
        <v>-1715</v>
      </c>
      <c r="D35" s="86">
        <v>-15804</v>
      </c>
      <c r="E35" s="106">
        <v>12774</v>
      </c>
      <c r="F35" s="87"/>
      <c r="G35" s="86">
        <v>15456</v>
      </c>
    </row>
    <row r="36" spans="1:7" ht="6" customHeight="1">
      <c r="A36" s="65"/>
      <c r="B36" s="59"/>
      <c r="C36" s="99"/>
      <c r="D36" s="59"/>
      <c r="E36" s="99"/>
      <c r="F36" s="87"/>
      <c r="G36" s="59"/>
    </row>
    <row r="37" spans="1:7" ht="12">
      <c r="A37" s="65" t="s">
        <v>49</v>
      </c>
      <c r="B37" s="107"/>
      <c r="C37" s="99"/>
      <c r="D37" s="107"/>
      <c r="E37" s="99"/>
      <c r="F37" s="87"/>
      <c r="G37" s="108"/>
    </row>
    <row r="38" spans="1:7" ht="12">
      <c r="A38" s="67" t="s">
        <v>50</v>
      </c>
      <c r="B38" s="59">
        <v>-20</v>
      </c>
      <c r="C38" s="59">
        <v>-188</v>
      </c>
      <c r="D38" s="59">
        <v>-5976</v>
      </c>
      <c r="E38" s="59">
        <v>-8202</v>
      </c>
      <c r="F38" s="87"/>
      <c r="G38" s="59">
        <v>-8240</v>
      </c>
    </row>
    <row r="39" spans="1:7" ht="12">
      <c r="A39" s="68" t="s">
        <v>51</v>
      </c>
      <c r="B39" s="64">
        <v>535.195599937629</v>
      </c>
      <c r="C39" s="64">
        <v>4783</v>
      </c>
      <c r="D39" s="64">
        <v>10420.941398135898</v>
      </c>
      <c r="E39" s="64">
        <v>176</v>
      </c>
      <c r="F39" s="87"/>
      <c r="G39" s="64">
        <v>1032</v>
      </c>
    </row>
    <row r="40" spans="1:7" ht="12">
      <c r="A40" s="105" t="s">
        <v>52</v>
      </c>
      <c r="B40" s="59">
        <v>515.195599937629</v>
      </c>
      <c r="C40" s="99">
        <v>4595</v>
      </c>
      <c r="D40" s="59">
        <v>4444.9413981358975</v>
      </c>
      <c r="E40" s="99">
        <v>-8026</v>
      </c>
      <c r="F40" s="87"/>
      <c r="G40" s="59">
        <v>-7208</v>
      </c>
    </row>
    <row r="41" spans="1:7" ht="6" customHeight="1">
      <c r="A41" s="102"/>
      <c r="B41" s="59"/>
      <c r="C41" s="99"/>
      <c r="D41" s="59"/>
      <c r="E41" s="99"/>
      <c r="F41" s="87"/>
      <c r="G41" s="59"/>
    </row>
    <row r="42" spans="1:7" ht="12">
      <c r="A42" s="109" t="s">
        <v>224</v>
      </c>
      <c r="B42" s="86">
        <v>-1263</v>
      </c>
      <c r="C42" s="106">
        <v>127</v>
      </c>
      <c r="D42" s="86">
        <v>-769</v>
      </c>
      <c r="E42" s="106">
        <v>644</v>
      </c>
      <c r="F42" s="110"/>
      <c r="G42" s="86">
        <v>1255</v>
      </c>
    </row>
    <row r="43" spans="1:7" ht="6" customHeight="1">
      <c r="A43" s="97"/>
      <c r="B43" s="59"/>
      <c r="C43" s="99"/>
      <c r="D43" s="59"/>
      <c r="E43" s="99"/>
      <c r="F43" s="87"/>
      <c r="G43" s="59"/>
    </row>
    <row r="44" spans="1:7" ht="12">
      <c r="A44" s="97" t="s">
        <v>53</v>
      </c>
      <c r="B44" s="59">
        <v>-11278</v>
      </c>
      <c r="C44" s="59">
        <v>3007</v>
      </c>
      <c r="D44" s="59">
        <v>-12128</v>
      </c>
      <c r="E44" s="59">
        <v>5392</v>
      </c>
      <c r="F44" s="87"/>
      <c r="G44" s="86">
        <v>9503</v>
      </c>
    </row>
    <row r="45" spans="1:7" ht="6" customHeight="1">
      <c r="A45" s="97"/>
      <c r="B45" s="86"/>
      <c r="C45" s="106"/>
      <c r="D45" s="86"/>
      <c r="E45" s="106"/>
      <c r="F45" s="87"/>
      <c r="G45" s="59"/>
    </row>
    <row r="46" spans="1:7" ht="12">
      <c r="A46" s="111" t="s">
        <v>54</v>
      </c>
      <c r="B46" s="86">
        <v>36963</v>
      </c>
      <c r="C46" s="106">
        <v>30695</v>
      </c>
      <c r="D46" s="86">
        <v>37813</v>
      </c>
      <c r="E46" s="106">
        <v>28310</v>
      </c>
      <c r="F46" s="110"/>
      <c r="G46" s="86">
        <v>28310</v>
      </c>
    </row>
    <row r="47" spans="1:7" ht="6" customHeight="1">
      <c r="A47" s="97"/>
      <c r="B47" s="86"/>
      <c r="C47" s="106"/>
      <c r="D47" s="86"/>
      <c r="E47" s="106"/>
      <c r="F47" s="87"/>
      <c r="G47" s="59"/>
    </row>
    <row r="48" spans="1:7" ht="12.75" thickBot="1">
      <c r="A48" s="112" t="s">
        <v>55</v>
      </c>
      <c r="B48" s="113">
        <v>25685</v>
      </c>
      <c r="C48" s="114">
        <v>33702</v>
      </c>
      <c r="D48" s="113">
        <v>25685</v>
      </c>
      <c r="E48" s="114">
        <v>33702</v>
      </c>
      <c r="F48" s="115"/>
      <c r="G48" s="113">
        <v>37813</v>
      </c>
    </row>
    <row r="49" spans="1:7" ht="11.25" customHeight="1">
      <c r="A49" s="50"/>
      <c r="B49" s="80"/>
      <c r="C49" s="80"/>
      <c r="D49" s="80"/>
      <c r="E49" s="80"/>
      <c r="F49" s="80"/>
      <c r="G49" s="80"/>
    </row>
  </sheetData>
  <mergeCells count="3">
    <mergeCell ref="D3:E3"/>
    <mergeCell ref="A1:G1"/>
    <mergeCell ref="B3:C3"/>
  </mergeCells>
  <printOptions/>
  <pageMargins left="0.4724409448818898" right="0.4724409448818898" top="0.7086614173228347" bottom="0.7086614173228347" header="0" footer="0"/>
  <pageSetup cellComments="asDisplayed" firstPageNumber="12" useFirstPageNumber="1" horizontalDpi="600" verticalDpi="600" orientation="portrait" paperSize="9" r:id="rId4"/>
  <headerFooter alignWithMargins="0">
    <oddFooter>&amp;LEricsson, Tredje kvartalet, 22 oktober 2009&amp;R&amp;P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A52" sqref="A52"/>
    </sheetView>
  </sheetViews>
  <sheetFormatPr defaultColWidth="9.140625" defaultRowHeight="11.25" customHeight="1"/>
  <cols>
    <col min="1" max="1" width="60.421875" style="56" customWidth="1"/>
    <col min="2" max="2" width="9.421875" style="56" customWidth="1"/>
    <col min="3" max="3" width="1.7109375" style="56" customWidth="1"/>
    <col min="4" max="4" width="12.28125" style="56" customWidth="1"/>
    <col min="5" max="5" width="8.8515625" style="56" hidden="1" customWidth="1"/>
    <col min="6" max="6" width="1.7109375" style="56" customWidth="1"/>
    <col min="7" max="7" width="9.421875" style="56" customWidth="1"/>
    <col min="8" max="8" width="1.8515625" style="56" customWidth="1"/>
    <col min="9" max="10" width="1.7109375" style="56" customWidth="1"/>
    <col min="11" max="16384" width="8.8515625" style="56" customWidth="1"/>
  </cols>
  <sheetData>
    <row r="1" spans="1:13" ht="18" customHeight="1">
      <c r="A1" s="607" t="s">
        <v>263</v>
      </c>
      <c r="B1" s="607"/>
      <c r="C1" s="607"/>
      <c r="D1" s="607"/>
      <c r="E1" s="607"/>
      <c r="F1" s="607"/>
      <c r="G1" s="607"/>
      <c r="H1" s="116"/>
      <c r="I1" s="116"/>
      <c r="J1" s="116"/>
      <c r="K1" s="116"/>
      <c r="L1" s="116"/>
      <c r="M1" s="116"/>
    </row>
    <row r="2" spans="1:13" ht="6" customHeight="1">
      <c r="A2" s="117"/>
      <c r="B2" s="118"/>
      <c r="C2" s="118"/>
      <c r="D2" s="118"/>
      <c r="E2" s="118"/>
      <c r="F2" s="119"/>
      <c r="G2" s="118"/>
      <c r="H2" s="116"/>
      <c r="I2" s="116"/>
      <c r="J2" s="116"/>
      <c r="K2" s="116"/>
      <c r="L2" s="116"/>
      <c r="M2" s="116"/>
    </row>
    <row r="3" spans="1:13" s="500" customFormat="1" ht="11.25" customHeight="1">
      <c r="A3" s="521"/>
      <c r="B3" s="522" t="s">
        <v>311</v>
      </c>
      <c r="C3" s="523"/>
      <c r="D3" s="522" t="s">
        <v>311</v>
      </c>
      <c r="E3" s="524"/>
      <c r="F3" s="525"/>
      <c r="G3" s="526" t="s">
        <v>151</v>
      </c>
      <c r="H3" s="527"/>
      <c r="I3" s="527"/>
      <c r="J3" s="527"/>
      <c r="K3" s="527"/>
      <c r="L3" s="527"/>
      <c r="M3" s="527"/>
    </row>
    <row r="4" spans="1:13" s="500" customFormat="1" ht="11.25" customHeight="1">
      <c r="A4" s="515" t="s">
        <v>100</v>
      </c>
      <c r="B4" s="520">
        <v>2009</v>
      </c>
      <c r="C4" s="523"/>
      <c r="D4" s="520">
        <v>2008</v>
      </c>
      <c r="E4" s="528"/>
      <c r="F4" s="525"/>
      <c r="G4" s="520">
        <v>2008</v>
      </c>
      <c r="H4" s="527"/>
      <c r="I4" s="527"/>
      <c r="J4" s="527"/>
      <c r="K4" s="527"/>
      <c r="L4" s="527"/>
      <c r="M4" s="527"/>
    </row>
    <row r="5" spans="1:13" ht="6" customHeight="1">
      <c r="A5" s="117"/>
      <c r="B5" s="122"/>
      <c r="C5" s="120"/>
      <c r="D5" s="122"/>
      <c r="E5" s="122"/>
      <c r="F5" s="121"/>
      <c r="G5" s="122"/>
      <c r="H5" s="116"/>
      <c r="I5" s="116"/>
      <c r="J5" s="116"/>
      <c r="K5" s="116"/>
      <c r="L5" s="116"/>
      <c r="M5" s="116"/>
    </row>
    <row r="6" spans="1:13" ht="12.75" customHeight="1">
      <c r="A6" s="123" t="s">
        <v>126</v>
      </c>
      <c r="B6" s="124">
        <v>142084</v>
      </c>
      <c r="C6" s="125"/>
      <c r="D6" s="124">
        <v>135052</v>
      </c>
      <c r="E6" s="122"/>
      <c r="F6" s="126"/>
      <c r="G6" s="127">
        <v>135052</v>
      </c>
      <c r="H6" s="116"/>
      <c r="I6" s="116"/>
      <c r="J6" s="116"/>
      <c r="K6" s="116"/>
      <c r="L6" s="116"/>
      <c r="M6" s="116"/>
    </row>
    <row r="7" spans="1:13" ht="12.75" customHeight="1">
      <c r="A7" s="94" t="s">
        <v>217</v>
      </c>
      <c r="B7" s="128">
        <v>2916</v>
      </c>
      <c r="C7" s="120"/>
      <c r="D7" s="128">
        <v>8698</v>
      </c>
      <c r="E7" s="122"/>
      <c r="F7" s="121"/>
      <c r="G7" s="129">
        <v>14615</v>
      </c>
      <c r="H7" s="116"/>
      <c r="I7" s="116"/>
      <c r="J7" s="116"/>
      <c r="K7" s="116"/>
      <c r="L7" s="116"/>
      <c r="M7" s="116"/>
    </row>
    <row r="8" spans="1:13" ht="12.75" customHeight="1">
      <c r="A8" s="117" t="s">
        <v>201</v>
      </c>
      <c r="B8" s="128">
        <v>135</v>
      </c>
      <c r="C8" s="120"/>
      <c r="D8" s="128">
        <v>100</v>
      </c>
      <c r="E8" s="122"/>
      <c r="F8" s="121"/>
      <c r="G8" s="129">
        <v>100</v>
      </c>
      <c r="H8" s="116"/>
      <c r="I8" s="116"/>
      <c r="J8" s="116"/>
      <c r="K8" s="116"/>
      <c r="L8" s="116"/>
      <c r="M8" s="116"/>
    </row>
    <row r="9" spans="1:13" ht="11.25" customHeight="1">
      <c r="A9" s="117" t="s">
        <v>61</v>
      </c>
      <c r="B9" s="128">
        <v>-87</v>
      </c>
      <c r="C9" s="120"/>
      <c r="D9" s="128">
        <v>-20</v>
      </c>
      <c r="E9" s="122"/>
      <c r="F9" s="121"/>
      <c r="G9" s="129">
        <v>-12</v>
      </c>
      <c r="H9" s="116"/>
      <c r="I9" s="116"/>
      <c r="J9" s="116"/>
      <c r="K9" s="116"/>
      <c r="L9" s="116"/>
      <c r="M9" s="116"/>
    </row>
    <row r="10" spans="1:13" ht="12.75" customHeight="1">
      <c r="A10" s="117" t="s">
        <v>185</v>
      </c>
      <c r="B10" s="129" t="s">
        <v>95</v>
      </c>
      <c r="C10" s="120"/>
      <c r="D10" s="129" t="s">
        <v>95</v>
      </c>
      <c r="E10" s="122"/>
      <c r="F10" s="121"/>
      <c r="G10" s="129" t="s">
        <v>95</v>
      </c>
      <c r="H10" s="116"/>
      <c r="I10" s="116"/>
      <c r="J10" s="116"/>
      <c r="K10" s="116"/>
      <c r="L10" s="116"/>
      <c r="M10" s="116"/>
    </row>
    <row r="11" spans="1:13" ht="12.75" customHeight="1">
      <c r="A11" s="117" t="s">
        <v>62</v>
      </c>
      <c r="B11" s="128">
        <v>441</v>
      </c>
      <c r="C11" s="120"/>
      <c r="D11" s="128">
        <v>395</v>
      </c>
      <c r="E11" s="122"/>
      <c r="F11" s="121"/>
      <c r="G11" s="129">
        <v>589</v>
      </c>
      <c r="H11" s="116"/>
      <c r="I11" s="116"/>
      <c r="J11" s="116"/>
      <c r="K11" s="116"/>
      <c r="L11" s="116"/>
      <c r="M11" s="116"/>
    </row>
    <row r="12" spans="1:13" ht="12.75" customHeight="1">
      <c r="A12" s="117" t="s">
        <v>50</v>
      </c>
      <c r="B12" s="128">
        <v>-5976</v>
      </c>
      <c r="C12" s="120"/>
      <c r="D12" s="128">
        <v>-8202</v>
      </c>
      <c r="E12" s="122"/>
      <c r="F12" s="121"/>
      <c r="G12" s="129">
        <v>-8240</v>
      </c>
      <c r="H12" s="116"/>
      <c r="I12" s="116"/>
      <c r="J12" s="116"/>
      <c r="K12" s="116"/>
      <c r="L12" s="116"/>
      <c r="M12" s="116"/>
    </row>
    <row r="13" spans="1:13" ht="12.75" customHeight="1">
      <c r="A13" s="117" t="s">
        <v>63</v>
      </c>
      <c r="B13" s="64">
        <v>-84</v>
      </c>
      <c r="C13" s="121"/>
      <c r="D13" s="64">
        <v>-20</v>
      </c>
      <c r="E13" s="122"/>
      <c r="F13" s="121"/>
      <c r="G13" s="129">
        <v>-20</v>
      </c>
      <c r="H13" s="116"/>
      <c r="I13" s="116"/>
      <c r="J13" s="116"/>
      <c r="K13" s="116"/>
      <c r="L13" s="116"/>
      <c r="M13" s="116"/>
    </row>
    <row r="14" spans="1:13" ht="12.75" thickBot="1">
      <c r="A14" s="130" t="s">
        <v>127</v>
      </c>
      <c r="B14" s="131">
        <v>139429</v>
      </c>
      <c r="C14" s="132"/>
      <c r="D14" s="131">
        <v>136003</v>
      </c>
      <c r="E14" s="133"/>
      <c r="F14" s="132"/>
      <c r="G14" s="134">
        <v>142084</v>
      </c>
      <c r="H14" s="116"/>
      <c r="I14" s="116"/>
      <c r="J14" s="116"/>
      <c r="K14" s="116"/>
      <c r="L14" s="116"/>
      <c r="M14" s="116"/>
    </row>
    <row r="15" spans="1:13" ht="11.25" customHeight="1">
      <c r="A15" s="117"/>
      <c r="B15" s="122"/>
      <c r="C15" s="120"/>
      <c r="D15" s="122"/>
      <c r="E15" s="122"/>
      <c r="F15" s="121"/>
      <c r="G15" s="122"/>
      <c r="H15" s="116"/>
      <c r="I15" s="116"/>
      <c r="J15" s="116"/>
      <c r="K15" s="116"/>
      <c r="L15" s="116"/>
      <c r="M15" s="116"/>
    </row>
    <row r="16" spans="1:13" ht="11.2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</row>
    <row r="17" spans="1:13" ht="11.25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</row>
    <row r="18" spans="1:13" ht="11.2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</row>
    <row r="19" spans="1:13" ht="11.25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</row>
    <row r="20" spans="1:13" ht="11.2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</row>
    <row r="21" spans="1:13" ht="11.2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</row>
    <row r="22" spans="1:13" ht="11.25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  <row r="23" spans="1:13" ht="11.25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</row>
    <row r="24" spans="1:13" ht="11.2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</row>
    <row r="25" spans="1:13" ht="11.25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</row>
    <row r="26" spans="1:13" ht="11.25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</row>
    <row r="27" spans="1:13" ht="11.2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</row>
    <row r="28" spans="1:13" ht="11.2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</row>
    <row r="29" spans="1:13" ht="11.2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</row>
    <row r="30" spans="1:13" ht="11.25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</row>
    <row r="31" spans="1:13" ht="11.2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</row>
    <row r="32" spans="1:13" ht="11.25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</row>
    <row r="33" spans="1:13" ht="11.2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</row>
    <row r="34" spans="1:13" ht="11.2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</row>
    <row r="35" spans="1:13" ht="11.25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</row>
    <row r="36" spans="1:13" ht="11.2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</row>
    <row r="37" spans="1:13" ht="11.25" customHeigh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</row>
    <row r="38" spans="1:13" ht="11.25" customHeigh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</row>
    <row r="39" spans="1:13" ht="11.25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</row>
    <row r="40" spans="1:13" ht="11.2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</row>
    <row r="41" spans="1:13" ht="11.25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</row>
    <row r="42" spans="1:13" ht="11.25" customHeight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</row>
    <row r="43" spans="1:13" ht="11.25" customHeigh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</row>
    <row r="44" spans="1:13" ht="11.25" customHeight="1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</row>
    <row r="45" spans="1:13" ht="11.25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</row>
    <row r="46" spans="1:13" ht="11.25" customHeight="1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</row>
    <row r="47" spans="1:13" ht="11.25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</row>
    <row r="48" spans="1:13" ht="11.25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</row>
    <row r="49" spans="1:13" ht="11.25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</row>
    <row r="50" spans="1:13" ht="11.25" customHeight="1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</row>
    <row r="51" spans="1:13" ht="11.25" customHeight="1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</row>
  </sheetData>
  <mergeCells count="1">
    <mergeCell ref="A1:G1"/>
  </mergeCells>
  <printOptions/>
  <pageMargins left="0.4724409448818898" right="0.4724409448818898" top="0.7086614173228347" bottom="0.7086614173228347" header="0" footer="0"/>
  <pageSetup cellComments="asDisplayed" firstPageNumber="12" useFirstPageNumber="1" horizontalDpi="600" verticalDpi="600" orientation="portrait" paperSize="9" r:id="rId4"/>
  <headerFooter alignWithMargins="0">
    <oddFooter>&amp;LEricsson, Tredje kvartalet, 22 oktober 2009&amp;R&amp;P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52" sqref="A52"/>
    </sheetView>
  </sheetViews>
  <sheetFormatPr defaultColWidth="9.140625" defaultRowHeight="11.25" customHeight="1" outlineLevelCol="1"/>
  <cols>
    <col min="1" max="1" width="40.8515625" style="56" customWidth="1"/>
    <col min="2" max="2" width="7.421875" style="56" hidden="1" customWidth="1" outlineLevel="1"/>
    <col min="3" max="3" width="7.421875" style="56" customWidth="1" collapsed="1"/>
    <col min="4" max="5" width="7.421875" style="56" customWidth="1"/>
    <col min="6" max="6" width="0.5625" style="56" customWidth="1"/>
    <col min="7" max="10" width="7.8515625" style="56" customWidth="1"/>
    <col min="11" max="16384" width="8.8515625" style="56" customWidth="1"/>
  </cols>
  <sheetData>
    <row r="1" spans="1:10" ht="18" customHeight="1">
      <c r="A1" s="608" t="s">
        <v>69</v>
      </c>
      <c r="B1" s="608"/>
      <c r="C1" s="608"/>
      <c r="D1" s="609"/>
      <c r="E1" s="609"/>
      <c r="F1" s="609"/>
      <c r="G1" s="609"/>
      <c r="H1" s="609"/>
      <c r="I1" s="609"/>
      <c r="J1" s="609"/>
    </row>
    <row r="2" spans="1:10" ht="6" customHeight="1">
      <c r="A2" s="137"/>
      <c r="B2" s="137"/>
      <c r="C2" s="137"/>
      <c r="D2" s="138"/>
      <c r="E2" s="138"/>
      <c r="F2" s="138"/>
      <c r="G2" s="138"/>
      <c r="H2" s="138"/>
      <c r="I2" s="139"/>
      <c r="J2" s="138"/>
    </row>
    <row r="3" spans="1:10" s="500" customFormat="1" ht="12">
      <c r="A3" s="529"/>
      <c r="B3" s="610">
        <v>2009</v>
      </c>
      <c r="C3" s="610"/>
      <c r="D3" s="610"/>
      <c r="E3" s="610"/>
      <c r="F3" s="505"/>
      <c r="G3" s="610">
        <v>2008</v>
      </c>
      <c r="H3" s="611"/>
      <c r="I3" s="611"/>
      <c r="J3" s="611"/>
    </row>
    <row r="4" spans="1:10" s="500" customFormat="1" ht="12">
      <c r="A4" s="515" t="s">
        <v>100</v>
      </c>
      <c r="B4" s="531" t="s">
        <v>65</v>
      </c>
      <c r="C4" s="531" t="s">
        <v>66</v>
      </c>
      <c r="D4" s="532" t="s">
        <v>64</v>
      </c>
      <c r="E4" s="520" t="s">
        <v>67</v>
      </c>
      <c r="F4" s="505"/>
      <c r="G4" s="531" t="s">
        <v>65</v>
      </c>
      <c r="H4" s="531" t="s">
        <v>66</v>
      </c>
      <c r="I4" s="532" t="s">
        <v>64</v>
      </c>
      <c r="J4" s="520" t="s">
        <v>67</v>
      </c>
    </row>
    <row r="5" spans="1:10" ht="6" customHeight="1">
      <c r="A5" s="141"/>
      <c r="B5" s="141"/>
      <c r="C5" s="141"/>
      <c r="D5" s="140"/>
      <c r="E5" s="140"/>
      <c r="F5" s="140"/>
      <c r="G5" s="141"/>
      <c r="H5" s="141"/>
      <c r="I5" s="140"/>
      <c r="J5" s="140"/>
    </row>
    <row r="6" spans="1:10" ht="12">
      <c r="A6" s="142" t="s">
        <v>101</v>
      </c>
      <c r="B6" s="143"/>
      <c r="C6" s="143">
        <v>46433</v>
      </c>
      <c r="D6" s="144">
        <v>52142</v>
      </c>
      <c r="E6" s="143">
        <v>49569</v>
      </c>
      <c r="F6" s="145"/>
      <c r="G6" s="143">
        <v>67025</v>
      </c>
      <c r="H6" s="143">
        <v>49198</v>
      </c>
      <c r="I6" s="144">
        <v>48532</v>
      </c>
      <c r="J6" s="143">
        <v>44175</v>
      </c>
    </row>
    <row r="7" spans="1:10" ht="12">
      <c r="A7" s="18" t="s">
        <v>102</v>
      </c>
      <c r="B7" s="146"/>
      <c r="C7" s="146">
        <v>-30455</v>
      </c>
      <c r="D7" s="147">
        <v>-34531</v>
      </c>
      <c r="E7" s="146">
        <v>-31957</v>
      </c>
      <c r="F7" s="145"/>
      <c r="G7" s="146">
        <v>-44522</v>
      </c>
      <c r="H7" s="146">
        <v>-31577</v>
      </c>
      <c r="I7" s="147">
        <v>-31206</v>
      </c>
      <c r="J7" s="146">
        <v>-27356</v>
      </c>
    </row>
    <row r="8" spans="1:10" ht="12">
      <c r="A8" s="138" t="s">
        <v>103</v>
      </c>
      <c r="B8" s="143"/>
      <c r="C8" s="143">
        <v>15978</v>
      </c>
      <c r="D8" s="144">
        <v>17611</v>
      </c>
      <c r="E8" s="143">
        <v>17612</v>
      </c>
      <c r="F8" s="145"/>
      <c r="G8" s="143">
        <v>22503</v>
      </c>
      <c r="H8" s="143">
        <v>17621</v>
      </c>
      <c r="I8" s="144">
        <v>17326</v>
      </c>
      <c r="J8" s="143">
        <v>16819</v>
      </c>
    </row>
    <row r="9" spans="1:10" ht="12">
      <c r="A9" s="141" t="s">
        <v>104</v>
      </c>
      <c r="B9" s="148"/>
      <c r="C9" s="148">
        <v>0.3441087157840329</v>
      </c>
      <c r="D9" s="149">
        <v>0.3377507575466994</v>
      </c>
      <c r="E9" s="148">
        <v>0.355302709354637</v>
      </c>
      <c r="F9" s="145"/>
      <c r="G9" s="148">
        <v>0.3357403953748601</v>
      </c>
      <c r="H9" s="148">
        <v>0.3581649660555307</v>
      </c>
      <c r="I9" s="149">
        <v>0.35700156597708727</v>
      </c>
      <c r="J9" s="148">
        <v>0.381</v>
      </c>
    </row>
    <row r="10" spans="1:10" ht="6" customHeight="1">
      <c r="A10" s="141"/>
      <c r="B10" s="143"/>
      <c r="C10" s="143"/>
      <c r="D10" s="144"/>
      <c r="E10" s="143"/>
      <c r="F10" s="145"/>
      <c r="G10" s="143"/>
      <c r="H10" s="143"/>
      <c r="I10" s="144"/>
      <c r="J10" s="143"/>
    </row>
    <row r="11" spans="1:10" ht="12">
      <c r="A11" s="141" t="s">
        <v>105</v>
      </c>
      <c r="B11" s="150"/>
      <c r="C11" s="150">
        <v>-8218</v>
      </c>
      <c r="D11" s="150">
        <v>-8451</v>
      </c>
      <c r="E11" s="150">
        <v>-7080</v>
      </c>
      <c r="F11" s="145"/>
      <c r="G11" s="150">
        <v>-8227</v>
      </c>
      <c r="H11" s="150">
        <v>-7859</v>
      </c>
      <c r="I11" s="150">
        <v>-8932</v>
      </c>
      <c r="J11" s="150">
        <v>-8566</v>
      </c>
    </row>
    <row r="12" spans="1:10" ht="12">
      <c r="A12" s="18" t="s">
        <v>106</v>
      </c>
      <c r="B12" s="151"/>
      <c r="C12" s="151">
        <v>-5279</v>
      </c>
      <c r="D12" s="151">
        <v>-7443</v>
      </c>
      <c r="E12" s="151">
        <v>-6863</v>
      </c>
      <c r="F12" s="145"/>
      <c r="G12" s="151">
        <v>-8293</v>
      </c>
      <c r="H12" s="151">
        <v>-6304</v>
      </c>
      <c r="I12" s="151">
        <v>-6271</v>
      </c>
      <c r="J12" s="151">
        <v>-6106</v>
      </c>
    </row>
    <row r="13" spans="1:10" ht="12">
      <c r="A13" s="138" t="s">
        <v>0</v>
      </c>
      <c r="B13" s="143"/>
      <c r="C13" s="143">
        <v>-13497</v>
      </c>
      <c r="D13" s="144">
        <v>-15894</v>
      </c>
      <c r="E13" s="143">
        <v>-13943</v>
      </c>
      <c r="F13" s="145"/>
      <c r="G13" s="143">
        <v>-16520</v>
      </c>
      <c r="H13" s="143">
        <v>-14163</v>
      </c>
      <c r="I13" s="144">
        <v>-15203</v>
      </c>
      <c r="J13" s="143">
        <v>-14672</v>
      </c>
    </row>
    <row r="14" spans="1:10" ht="6" customHeight="1">
      <c r="A14" s="141"/>
      <c r="B14" s="143"/>
      <c r="C14" s="143"/>
      <c r="D14" s="144"/>
      <c r="E14" s="143"/>
      <c r="F14" s="145"/>
      <c r="G14" s="143"/>
      <c r="H14" s="143"/>
      <c r="I14" s="144"/>
      <c r="J14" s="143"/>
    </row>
    <row r="15" spans="1:10" ht="15" customHeight="1">
      <c r="A15" s="18" t="s">
        <v>1</v>
      </c>
      <c r="B15" s="151"/>
      <c r="C15" s="151">
        <v>222</v>
      </c>
      <c r="D15" s="151">
        <v>1640</v>
      </c>
      <c r="E15" s="151">
        <v>342</v>
      </c>
      <c r="F15" s="145"/>
      <c r="G15" s="151">
        <v>1502</v>
      </c>
      <c r="H15" s="151">
        <v>332</v>
      </c>
      <c r="I15" s="151">
        <v>704</v>
      </c>
      <c r="J15" s="151">
        <v>439</v>
      </c>
    </row>
    <row r="16" spans="1:10" ht="24">
      <c r="A16" s="152" t="s">
        <v>184</v>
      </c>
      <c r="B16" s="144"/>
      <c r="C16" s="144">
        <v>2703</v>
      </c>
      <c r="D16" s="153">
        <v>3357</v>
      </c>
      <c r="E16" s="153">
        <v>4011</v>
      </c>
      <c r="F16" s="144"/>
      <c r="G16" s="144">
        <v>7485</v>
      </c>
      <c r="H16" s="150">
        <v>3790</v>
      </c>
      <c r="I16" s="150">
        <v>2827</v>
      </c>
      <c r="J16" s="150">
        <v>2586</v>
      </c>
    </row>
    <row r="17" spans="1:10" ht="24">
      <c r="A17" s="142" t="s">
        <v>214</v>
      </c>
      <c r="B17" s="149"/>
      <c r="C17" s="149">
        <v>0.05821290892253354</v>
      </c>
      <c r="D17" s="154">
        <v>0.0643818802500863</v>
      </c>
      <c r="E17" s="154">
        <v>0.081</v>
      </c>
      <c r="F17" s="149"/>
      <c r="G17" s="149">
        <v>0.112</v>
      </c>
      <c r="H17" s="155">
        <v>0.077</v>
      </c>
      <c r="I17" s="155">
        <v>0.058</v>
      </c>
      <c r="J17" s="155">
        <v>0.059</v>
      </c>
    </row>
    <row r="18" spans="1:10" ht="6" customHeight="1">
      <c r="A18" s="142"/>
      <c r="B18" s="149"/>
      <c r="C18" s="149"/>
      <c r="D18" s="156"/>
      <c r="E18" s="157"/>
      <c r="F18" s="149"/>
      <c r="G18" s="149"/>
      <c r="H18" s="156"/>
      <c r="I18" s="158"/>
      <c r="J18" s="159"/>
    </row>
    <row r="19" spans="1:10" ht="12">
      <c r="A19" s="18" t="s">
        <v>231</v>
      </c>
      <c r="B19" s="160"/>
      <c r="C19" s="160">
        <v>-1559</v>
      </c>
      <c r="D19" s="147">
        <v>-2144</v>
      </c>
      <c r="E19" s="160">
        <v>-2236</v>
      </c>
      <c r="F19" s="159"/>
      <c r="G19" s="160">
        <v>-1278</v>
      </c>
      <c r="H19" s="160">
        <v>-131</v>
      </c>
      <c r="I19" s="147">
        <v>62</v>
      </c>
      <c r="J19" s="160">
        <v>911</v>
      </c>
    </row>
    <row r="20" spans="1:10" ht="12">
      <c r="A20" s="138" t="s">
        <v>2</v>
      </c>
      <c r="B20" s="143"/>
      <c r="C20" s="143">
        <v>1144</v>
      </c>
      <c r="D20" s="144">
        <v>1213</v>
      </c>
      <c r="E20" s="143">
        <v>1775</v>
      </c>
      <c r="F20" s="145"/>
      <c r="G20" s="143">
        <v>6207</v>
      </c>
      <c r="H20" s="143">
        <v>3659</v>
      </c>
      <c r="I20" s="144">
        <v>2889</v>
      </c>
      <c r="J20" s="143">
        <v>3497</v>
      </c>
    </row>
    <row r="21" spans="1:10" ht="6" customHeight="1">
      <c r="A21" s="141"/>
      <c r="B21" s="143"/>
      <c r="C21" s="143"/>
      <c r="D21" s="144"/>
      <c r="E21" s="143"/>
      <c r="F21" s="145"/>
      <c r="G21" s="143"/>
      <c r="H21" s="143"/>
      <c r="I21" s="144"/>
      <c r="J21" s="143"/>
    </row>
    <row r="22" spans="1:10" ht="12">
      <c r="A22" s="141" t="s">
        <v>3</v>
      </c>
      <c r="B22" s="143"/>
      <c r="C22" s="143">
        <v>296</v>
      </c>
      <c r="D22" s="144">
        <v>4</v>
      </c>
      <c r="E22" s="143">
        <v>1260</v>
      </c>
      <c r="F22" s="145"/>
      <c r="G22" s="143">
        <v>1191</v>
      </c>
      <c r="H22" s="143">
        <v>1099</v>
      </c>
      <c r="I22" s="144">
        <v>503</v>
      </c>
      <c r="J22" s="143">
        <v>665</v>
      </c>
    </row>
    <row r="23" spans="1:10" ht="12">
      <c r="A23" s="18" t="s">
        <v>4</v>
      </c>
      <c r="B23" s="146"/>
      <c r="C23" s="146">
        <v>-294</v>
      </c>
      <c r="D23" s="147">
        <v>-79</v>
      </c>
      <c r="E23" s="146">
        <v>-457</v>
      </c>
      <c r="F23" s="145"/>
      <c r="G23" s="146">
        <v>-882</v>
      </c>
      <c r="H23" s="146">
        <v>-618</v>
      </c>
      <c r="I23" s="147">
        <v>-511</v>
      </c>
      <c r="J23" s="146">
        <v>-473</v>
      </c>
    </row>
    <row r="24" spans="1:10" ht="12">
      <c r="A24" s="138" t="s">
        <v>68</v>
      </c>
      <c r="B24" s="143"/>
      <c r="C24" s="143">
        <v>1146</v>
      </c>
      <c r="D24" s="144">
        <v>1138</v>
      </c>
      <c r="E24" s="143">
        <v>2578</v>
      </c>
      <c r="F24" s="145"/>
      <c r="G24" s="143">
        <v>6516</v>
      </c>
      <c r="H24" s="143">
        <v>4140</v>
      </c>
      <c r="I24" s="144">
        <v>2881</v>
      </c>
      <c r="J24" s="143">
        <v>3689</v>
      </c>
    </row>
    <row r="25" spans="1:10" ht="6" customHeight="1">
      <c r="A25" s="141"/>
      <c r="B25" s="143"/>
      <c r="C25" s="143"/>
      <c r="D25" s="144"/>
      <c r="E25" s="143"/>
      <c r="F25" s="145"/>
      <c r="G25" s="143"/>
      <c r="H25" s="143"/>
      <c r="I25" s="144"/>
      <c r="J25" s="143"/>
    </row>
    <row r="26" spans="1:10" ht="12">
      <c r="A26" s="18" t="s">
        <v>6</v>
      </c>
      <c r="B26" s="146"/>
      <c r="C26" s="146">
        <v>-374</v>
      </c>
      <c r="D26" s="147">
        <v>-340.5</v>
      </c>
      <c r="E26" s="146">
        <v>-745</v>
      </c>
      <c r="F26" s="145"/>
      <c r="G26" s="146">
        <v>-2452</v>
      </c>
      <c r="H26" s="146">
        <v>-1202</v>
      </c>
      <c r="I26" s="147">
        <v>-835</v>
      </c>
      <c r="J26" s="146">
        <v>-1070</v>
      </c>
    </row>
    <row r="27" spans="1:10" ht="12.75" thickBot="1">
      <c r="A27" s="130" t="s">
        <v>7</v>
      </c>
      <c r="B27" s="161"/>
      <c r="C27" s="161">
        <v>772</v>
      </c>
      <c r="D27" s="162">
        <v>796.5</v>
      </c>
      <c r="E27" s="162">
        <v>1832.5</v>
      </c>
      <c r="F27" s="144"/>
      <c r="G27" s="161">
        <v>4064</v>
      </c>
      <c r="H27" s="161">
        <v>2938</v>
      </c>
      <c r="I27" s="162">
        <v>2046</v>
      </c>
      <c r="J27" s="162">
        <v>2619</v>
      </c>
    </row>
    <row r="28" spans="1:10" ht="6" customHeight="1">
      <c r="A28" s="141"/>
      <c r="B28" s="143"/>
      <c r="C28" s="143"/>
      <c r="D28" s="144"/>
      <c r="E28" s="143"/>
      <c r="F28" s="145"/>
      <c r="G28" s="143"/>
      <c r="H28" s="143"/>
      <c r="I28" s="144"/>
      <c r="J28" s="143"/>
    </row>
    <row r="29" spans="1:10" ht="12">
      <c r="A29" s="142" t="s">
        <v>8</v>
      </c>
      <c r="B29" s="145"/>
      <c r="C29" s="145"/>
      <c r="D29" s="163"/>
      <c r="E29" s="143"/>
      <c r="F29" s="145"/>
      <c r="G29" s="145"/>
      <c r="H29" s="145"/>
      <c r="I29" s="163"/>
      <c r="J29" s="143"/>
    </row>
    <row r="30" spans="1:10" ht="12">
      <c r="A30" s="22" t="s">
        <v>219</v>
      </c>
      <c r="B30" s="143"/>
      <c r="C30" s="143">
        <v>810</v>
      </c>
      <c r="D30" s="144">
        <v>830.5</v>
      </c>
      <c r="E30" s="143">
        <v>1716.5</v>
      </c>
      <c r="F30" s="145"/>
      <c r="G30" s="143">
        <v>3885</v>
      </c>
      <c r="H30" s="143">
        <v>2842</v>
      </c>
      <c r="I30" s="144">
        <v>1901</v>
      </c>
      <c r="J30" s="143">
        <v>2645</v>
      </c>
    </row>
    <row r="31" spans="1:10" ht="12">
      <c r="A31" s="23" t="s">
        <v>220</v>
      </c>
      <c r="B31" s="143"/>
      <c r="C31" s="143">
        <v>-38</v>
      </c>
      <c r="D31" s="144">
        <v>-34</v>
      </c>
      <c r="E31" s="143">
        <v>116</v>
      </c>
      <c r="F31" s="145"/>
      <c r="G31" s="143">
        <v>179</v>
      </c>
      <c r="H31" s="143">
        <v>96</v>
      </c>
      <c r="I31" s="144">
        <v>145</v>
      </c>
      <c r="J31" s="143">
        <v>-26</v>
      </c>
    </row>
    <row r="32" spans="1:10" ht="6" customHeight="1">
      <c r="A32" s="164"/>
      <c r="B32" s="165"/>
      <c r="C32" s="165"/>
      <c r="D32" s="166"/>
      <c r="E32" s="165"/>
      <c r="F32" s="145"/>
      <c r="G32" s="165"/>
      <c r="H32" s="165"/>
      <c r="I32" s="166"/>
      <c r="J32" s="165"/>
    </row>
    <row r="33" spans="1:10" ht="12">
      <c r="A33" s="164" t="s">
        <v>9</v>
      </c>
      <c r="B33" s="165"/>
      <c r="C33" s="165"/>
      <c r="D33" s="166"/>
      <c r="E33" s="165"/>
      <c r="F33" s="145"/>
      <c r="G33" s="165"/>
      <c r="H33" s="165"/>
      <c r="I33" s="166"/>
      <c r="J33" s="165"/>
    </row>
    <row r="34" spans="1:10" ht="12.75" customHeight="1">
      <c r="A34" s="26" t="s">
        <v>274</v>
      </c>
      <c r="B34" s="143"/>
      <c r="C34" s="143">
        <v>3190</v>
      </c>
      <c r="D34" s="144">
        <v>3188</v>
      </c>
      <c r="E34" s="144">
        <v>3187</v>
      </c>
      <c r="F34" s="145"/>
      <c r="G34" s="143">
        <v>3185</v>
      </c>
      <c r="H34" s="143">
        <v>3184</v>
      </c>
      <c r="I34" s="144">
        <v>3183</v>
      </c>
      <c r="J34" s="144">
        <v>3181</v>
      </c>
    </row>
    <row r="35" spans="1:10" ht="13.5">
      <c r="A35" s="26" t="s">
        <v>272</v>
      </c>
      <c r="B35" s="167"/>
      <c r="C35" s="167">
        <v>0.25</v>
      </c>
      <c r="D35" s="168">
        <v>0.26</v>
      </c>
      <c r="E35" s="168">
        <v>0.54</v>
      </c>
      <c r="F35" s="145"/>
      <c r="G35" s="167">
        <v>1.22</v>
      </c>
      <c r="H35" s="167">
        <v>0.89</v>
      </c>
      <c r="I35" s="168">
        <v>0.6</v>
      </c>
      <c r="J35" s="168">
        <v>0.83</v>
      </c>
    </row>
    <row r="36" spans="1:10" ht="15" customHeight="1" thickBot="1">
      <c r="A36" s="442" t="s">
        <v>273</v>
      </c>
      <c r="B36" s="169"/>
      <c r="C36" s="169">
        <v>0.25</v>
      </c>
      <c r="D36" s="170">
        <v>0.26</v>
      </c>
      <c r="E36" s="170">
        <v>0.54</v>
      </c>
      <c r="F36" s="170"/>
      <c r="G36" s="169">
        <v>1.21</v>
      </c>
      <c r="H36" s="169">
        <v>0.89</v>
      </c>
      <c r="I36" s="170">
        <v>0.59</v>
      </c>
      <c r="J36" s="170">
        <v>0.83</v>
      </c>
    </row>
    <row r="37" spans="1:10" ht="12">
      <c r="A37" s="612" t="s">
        <v>289</v>
      </c>
      <c r="B37" s="612"/>
      <c r="C37" s="612"/>
      <c r="D37" s="612"/>
      <c r="E37" s="612"/>
      <c r="F37" s="612"/>
      <c r="G37" s="612"/>
      <c r="H37" s="171"/>
      <c r="I37" s="171"/>
      <c r="J37" s="171"/>
    </row>
    <row r="38" spans="1:10" ht="12">
      <c r="A38" s="612" t="s">
        <v>297</v>
      </c>
      <c r="B38" s="612"/>
      <c r="C38" s="612"/>
      <c r="D38" s="612"/>
      <c r="E38" s="613"/>
      <c r="F38" s="613"/>
      <c r="G38" s="613"/>
      <c r="H38" s="171"/>
      <c r="I38" s="171"/>
      <c r="J38" s="171"/>
    </row>
    <row r="39" ht="12"/>
    <row r="42" ht="12"/>
  </sheetData>
  <mergeCells count="5">
    <mergeCell ref="A1:J1"/>
    <mergeCell ref="G3:J3"/>
    <mergeCell ref="A37:G37"/>
    <mergeCell ref="A38:G38"/>
    <mergeCell ref="B3:E3"/>
  </mergeCells>
  <printOptions/>
  <pageMargins left="0.4724409448818898" right="0.4724409448818898" top="0.7086614173228347" bottom="0.7086614173228347" header="0" footer="0"/>
  <pageSetup cellComments="asDisplayed" firstPageNumber="12" useFirstPageNumber="1" horizontalDpi="600" verticalDpi="600" orientation="portrait" paperSize="9" r:id="rId4"/>
  <headerFooter alignWithMargins="0">
    <oddFooter>&amp;LEricsson, Tredje kvartalet, 22 oktober 2009&amp;R&amp;P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52" sqref="A52"/>
    </sheetView>
  </sheetViews>
  <sheetFormatPr defaultColWidth="9.140625" defaultRowHeight="12.75" outlineLevelCol="1"/>
  <cols>
    <col min="1" max="1" width="42.28125" style="91" customWidth="1"/>
    <col min="2" max="2" width="7.421875" style="91" hidden="1" customWidth="1" outlineLevel="1"/>
    <col min="3" max="3" width="7.421875" style="91" customWidth="1" collapsed="1"/>
    <col min="4" max="5" width="7.421875" style="91" customWidth="1"/>
    <col min="6" max="6" width="0.5625" style="91" customWidth="1"/>
    <col min="7" max="7" width="7.421875" style="91" customWidth="1"/>
    <col min="8" max="8" width="7.28125" style="91" customWidth="1"/>
    <col min="9" max="10" width="7.421875" style="91" customWidth="1"/>
    <col min="11" max="16384" width="8.8515625" style="91" customWidth="1"/>
  </cols>
  <sheetData>
    <row r="1" spans="1:10" ht="18" customHeight="1">
      <c r="A1" s="614" t="s">
        <v>164</v>
      </c>
      <c r="B1" s="614"/>
      <c r="C1" s="614"/>
      <c r="D1" s="614"/>
      <c r="E1" s="614"/>
      <c r="F1" s="614"/>
      <c r="G1" s="614"/>
      <c r="H1" s="614"/>
      <c r="I1" s="614"/>
      <c r="J1" s="614"/>
    </row>
    <row r="2" spans="1:4" ht="6" customHeight="1">
      <c r="A2" s="173"/>
      <c r="B2" s="174"/>
      <c r="C2" s="175"/>
      <c r="D2" s="174"/>
    </row>
    <row r="3" spans="1:10" s="499" customFormat="1" ht="12">
      <c r="A3" s="529"/>
      <c r="B3" s="610">
        <v>2009</v>
      </c>
      <c r="C3" s="610"/>
      <c r="D3" s="610"/>
      <c r="E3" s="610"/>
      <c r="F3" s="505"/>
      <c r="G3" s="610">
        <v>2008</v>
      </c>
      <c r="H3" s="611"/>
      <c r="I3" s="611"/>
      <c r="J3" s="611"/>
    </row>
    <row r="4" spans="1:10" s="499" customFormat="1" ht="12">
      <c r="A4" s="515" t="s">
        <v>100</v>
      </c>
      <c r="B4" s="531" t="s">
        <v>65</v>
      </c>
      <c r="C4" s="531" t="s">
        <v>66</v>
      </c>
      <c r="D4" s="532" t="s">
        <v>64</v>
      </c>
      <c r="E4" s="520" t="s">
        <v>67</v>
      </c>
      <c r="F4" s="505"/>
      <c r="G4" s="531" t="s">
        <v>65</v>
      </c>
      <c r="H4" s="531" t="s">
        <v>66</v>
      </c>
      <c r="I4" s="532" t="s">
        <v>64</v>
      </c>
      <c r="J4" s="520" t="s">
        <v>67</v>
      </c>
    </row>
    <row r="5" spans="1:10" ht="6" customHeight="1">
      <c r="A5" s="94"/>
      <c r="B5" s="176"/>
      <c r="C5" s="176"/>
      <c r="D5" s="6"/>
      <c r="E5" s="177"/>
      <c r="F5" s="177"/>
      <c r="G5" s="176"/>
      <c r="H5" s="176"/>
      <c r="I5" s="6"/>
      <c r="J5" s="177"/>
    </row>
    <row r="6" spans="1:10" ht="12">
      <c r="A6" s="17" t="s">
        <v>153</v>
      </c>
      <c r="B6" s="178"/>
      <c r="C6" s="178"/>
      <c r="D6" s="17"/>
      <c r="E6" s="179"/>
      <c r="F6" s="179"/>
      <c r="G6" s="178"/>
      <c r="H6" s="178"/>
      <c r="I6" s="17"/>
      <c r="J6" s="179"/>
    </row>
    <row r="7" spans="1:10" ht="12">
      <c r="A7" s="6" t="s">
        <v>7</v>
      </c>
      <c r="B7" s="90"/>
      <c r="C7" s="90">
        <v>772</v>
      </c>
      <c r="D7" s="90">
        <v>797</v>
      </c>
      <c r="E7" s="90">
        <v>1833</v>
      </c>
      <c r="G7" s="90">
        <v>4064</v>
      </c>
      <c r="H7" s="90">
        <v>2938</v>
      </c>
      <c r="I7" s="90">
        <v>2046</v>
      </c>
      <c r="J7" s="90">
        <v>2619</v>
      </c>
    </row>
    <row r="8" spans="1:10" ht="24">
      <c r="A8" s="6" t="s">
        <v>155</v>
      </c>
      <c r="B8" s="90"/>
      <c r="C8" s="90"/>
      <c r="D8" s="90"/>
      <c r="E8" s="90"/>
      <c r="G8" s="90"/>
      <c r="H8" s="90"/>
      <c r="I8" s="90"/>
      <c r="J8" s="90"/>
    </row>
    <row r="9" spans="1:10" ht="12">
      <c r="A9" s="6" t="s">
        <v>6</v>
      </c>
      <c r="B9" s="90"/>
      <c r="C9" s="90">
        <v>-1137</v>
      </c>
      <c r="D9" s="90">
        <v>-640</v>
      </c>
      <c r="E9" s="90">
        <v>-628</v>
      </c>
      <c r="G9" s="90">
        <v>1965</v>
      </c>
      <c r="H9" s="90">
        <v>-343</v>
      </c>
      <c r="I9" s="90">
        <v>-278</v>
      </c>
      <c r="J9" s="90">
        <v>-311</v>
      </c>
    </row>
    <row r="10" spans="1:10" ht="12">
      <c r="A10" s="6" t="s">
        <v>262</v>
      </c>
      <c r="B10" s="90"/>
      <c r="C10" s="90">
        <v>1319</v>
      </c>
      <c r="D10" s="90">
        <v>1718</v>
      </c>
      <c r="E10" s="90">
        <v>1764</v>
      </c>
      <c r="G10" s="90">
        <v>1550</v>
      </c>
      <c r="H10" s="90">
        <v>909</v>
      </c>
      <c r="I10" s="90">
        <v>-41</v>
      </c>
      <c r="J10" s="90">
        <v>1736</v>
      </c>
    </row>
    <row r="11" spans="1:10" ht="12">
      <c r="A11" s="6" t="s">
        <v>56</v>
      </c>
      <c r="B11" s="90"/>
      <c r="C11" s="90">
        <v>3268</v>
      </c>
      <c r="D11" s="90">
        <v>3112</v>
      </c>
      <c r="E11" s="90">
        <v>1852</v>
      </c>
      <c r="G11" s="90">
        <v>2059.3726580799994</v>
      </c>
      <c r="H11" s="90">
        <v>1872</v>
      </c>
      <c r="I11" s="90">
        <v>2529</v>
      </c>
      <c r="J11" s="90">
        <v>2214</v>
      </c>
    </row>
    <row r="12" spans="1:10" ht="12">
      <c r="A12" s="10" t="s">
        <v>57</v>
      </c>
      <c r="B12" s="93"/>
      <c r="C12" s="93">
        <v>978.3440629198708</v>
      </c>
      <c r="D12" s="93">
        <v>-643</v>
      </c>
      <c r="E12" s="93">
        <v>-623</v>
      </c>
      <c r="G12" s="93">
        <v>-379</v>
      </c>
      <c r="H12" s="93">
        <v>1257</v>
      </c>
      <c r="I12" s="93">
        <v>169</v>
      </c>
      <c r="J12" s="93">
        <v>-589</v>
      </c>
    </row>
    <row r="13" spans="1:10" ht="12">
      <c r="A13" s="6" t="s">
        <v>225</v>
      </c>
      <c r="B13" s="90"/>
      <c r="C13" s="90">
        <v>5200</v>
      </c>
      <c r="D13" s="90">
        <v>4344</v>
      </c>
      <c r="E13" s="90">
        <v>4198</v>
      </c>
      <c r="G13" s="90">
        <v>9259.37265808</v>
      </c>
      <c r="H13" s="90">
        <v>6633</v>
      </c>
      <c r="I13" s="90">
        <v>4425</v>
      </c>
      <c r="J13" s="90">
        <v>5669</v>
      </c>
    </row>
    <row r="14" spans="1:10" ht="6" customHeight="1">
      <c r="A14" s="6"/>
      <c r="B14" s="90"/>
      <c r="C14" s="90"/>
      <c r="D14" s="90"/>
      <c r="E14" s="90"/>
      <c r="G14" s="90"/>
      <c r="H14" s="90"/>
      <c r="I14" s="90"/>
      <c r="J14" s="90"/>
    </row>
    <row r="15" spans="1:10" ht="12">
      <c r="A15" s="17" t="s">
        <v>156</v>
      </c>
      <c r="B15" s="90"/>
      <c r="C15" s="90"/>
      <c r="D15" s="90"/>
      <c r="E15" s="90"/>
      <c r="G15" s="90"/>
      <c r="H15" s="90"/>
      <c r="I15" s="90"/>
      <c r="J15" s="90"/>
    </row>
    <row r="16" spans="1:10" ht="12">
      <c r="A16" s="6" t="s">
        <v>18</v>
      </c>
      <c r="B16" s="90"/>
      <c r="C16" s="90">
        <v>660</v>
      </c>
      <c r="D16" s="90">
        <v>1606</v>
      </c>
      <c r="E16" s="90">
        <v>-2362</v>
      </c>
      <c r="G16" s="90">
        <v>2768</v>
      </c>
      <c r="H16" s="90">
        <v>-1878</v>
      </c>
      <c r="I16" s="90">
        <v>-1906</v>
      </c>
      <c r="J16" s="90">
        <v>-2912</v>
      </c>
    </row>
    <row r="17" spans="1:10" ht="12">
      <c r="A17" s="6" t="s">
        <v>157</v>
      </c>
      <c r="B17" s="90"/>
      <c r="C17" s="90">
        <v>394</v>
      </c>
      <c r="D17" s="90">
        <v>-267</v>
      </c>
      <c r="E17" s="90">
        <v>-1</v>
      </c>
      <c r="G17" s="90">
        <v>-619</v>
      </c>
      <c r="H17" s="90">
        <v>137</v>
      </c>
      <c r="I17" s="90">
        <v>371</v>
      </c>
      <c r="J17" s="90">
        <v>660</v>
      </c>
    </row>
    <row r="18" spans="1:10" ht="12">
      <c r="A18" s="6" t="s">
        <v>19</v>
      </c>
      <c r="B18" s="90"/>
      <c r="C18" s="90">
        <v>3655</v>
      </c>
      <c r="D18" s="90">
        <v>5017</v>
      </c>
      <c r="E18" s="90">
        <v>1810</v>
      </c>
      <c r="G18" s="90">
        <v>-9584</v>
      </c>
      <c r="H18" s="90">
        <v>-3776</v>
      </c>
      <c r="I18" s="90">
        <v>-356</v>
      </c>
      <c r="J18" s="90">
        <v>2282</v>
      </c>
    </row>
    <row r="19" spans="1:10" ht="12">
      <c r="A19" s="6" t="s">
        <v>37</v>
      </c>
      <c r="B19" s="90"/>
      <c r="C19" s="90">
        <v>-2096</v>
      </c>
      <c r="D19" s="90">
        <v>-1863</v>
      </c>
      <c r="E19" s="90">
        <v>-1360</v>
      </c>
      <c r="G19" s="90">
        <v>2164</v>
      </c>
      <c r="H19" s="90">
        <v>1403</v>
      </c>
      <c r="I19" s="90">
        <v>1833</v>
      </c>
      <c r="J19" s="90">
        <v>-606</v>
      </c>
    </row>
    <row r="20" spans="1:10" ht="12" customHeight="1">
      <c r="A20" s="6" t="s">
        <v>158</v>
      </c>
      <c r="B20" s="90"/>
      <c r="C20" s="90">
        <v>-1060</v>
      </c>
      <c r="D20" s="90">
        <v>1532</v>
      </c>
      <c r="E20" s="90">
        <v>-3265</v>
      </c>
      <c r="G20" s="90">
        <v>672</v>
      </c>
      <c r="H20" s="90">
        <v>1620</v>
      </c>
      <c r="I20" s="90">
        <v>967</v>
      </c>
      <c r="J20" s="90">
        <v>571</v>
      </c>
    </row>
    <row r="21" spans="1:10" ht="12">
      <c r="A21" s="10" t="s">
        <v>159</v>
      </c>
      <c r="B21" s="93"/>
      <c r="C21" s="93">
        <v>-1076</v>
      </c>
      <c r="D21" s="93">
        <v>-1238</v>
      </c>
      <c r="E21" s="93">
        <v>-1878</v>
      </c>
      <c r="G21" s="93">
        <v>2303</v>
      </c>
      <c r="H21" s="93">
        <v>-376</v>
      </c>
      <c r="I21" s="93">
        <v>3210</v>
      </c>
      <c r="J21" s="93">
        <v>-934</v>
      </c>
    </row>
    <row r="22" spans="1:10" ht="12">
      <c r="A22" s="35"/>
      <c r="B22" s="180"/>
      <c r="C22" s="180">
        <v>477</v>
      </c>
      <c r="D22" s="180">
        <v>4787</v>
      </c>
      <c r="E22" s="181">
        <v>-7056</v>
      </c>
      <c r="G22" s="180">
        <v>-2296</v>
      </c>
      <c r="H22" s="180">
        <v>-2870</v>
      </c>
      <c r="I22" s="180">
        <v>4119</v>
      </c>
      <c r="J22" s="181">
        <v>-939</v>
      </c>
    </row>
    <row r="23" spans="1:10" ht="6" customHeight="1">
      <c r="A23" s="182"/>
      <c r="B23" s="180"/>
      <c r="C23" s="180"/>
      <c r="D23" s="180"/>
      <c r="E23" s="181"/>
      <c r="G23" s="180"/>
      <c r="H23" s="180"/>
      <c r="I23" s="180"/>
      <c r="J23" s="181"/>
    </row>
    <row r="24" spans="1:10" ht="12">
      <c r="A24" s="182" t="s">
        <v>160</v>
      </c>
      <c r="B24" s="180"/>
      <c r="C24" s="180">
        <v>5677</v>
      </c>
      <c r="D24" s="180">
        <v>9131</v>
      </c>
      <c r="E24" s="181">
        <v>-2858</v>
      </c>
      <c r="G24" s="180">
        <v>6963.372658079999</v>
      </c>
      <c r="H24" s="180">
        <v>3763</v>
      </c>
      <c r="I24" s="180">
        <v>8544</v>
      </c>
      <c r="J24" s="181">
        <v>4730</v>
      </c>
    </row>
    <row r="25" spans="1:10" ht="6" customHeight="1">
      <c r="A25" s="182"/>
      <c r="B25" s="180"/>
      <c r="C25" s="180"/>
      <c r="D25" s="180"/>
      <c r="E25" s="181"/>
      <c r="G25" s="180"/>
      <c r="H25" s="180"/>
      <c r="I25" s="180"/>
      <c r="J25" s="181"/>
    </row>
    <row r="26" spans="1:10" ht="12">
      <c r="A26" s="17" t="s">
        <v>161</v>
      </c>
      <c r="B26" s="180"/>
      <c r="C26" s="180"/>
      <c r="D26" s="180"/>
      <c r="E26" s="181"/>
      <c r="G26" s="180"/>
      <c r="H26" s="180"/>
      <c r="I26" s="180"/>
      <c r="J26" s="181"/>
    </row>
    <row r="27" spans="1:10" ht="12">
      <c r="A27" s="183" t="s">
        <v>162</v>
      </c>
      <c r="B27" s="180"/>
      <c r="C27" s="180">
        <v>-690</v>
      </c>
      <c r="D27" s="180">
        <v>-1189</v>
      </c>
      <c r="E27" s="181">
        <v>-1018</v>
      </c>
      <c r="G27" s="180">
        <v>-1297</v>
      </c>
      <c r="H27" s="180">
        <v>-997</v>
      </c>
      <c r="I27" s="180">
        <v>-893</v>
      </c>
      <c r="J27" s="181">
        <v>-946</v>
      </c>
    </row>
    <row r="28" spans="1:10" ht="12">
      <c r="A28" s="183" t="s">
        <v>46</v>
      </c>
      <c r="B28" s="180"/>
      <c r="C28" s="180">
        <v>99</v>
      </c>
      <c r="D28" s="180">
        <v>114</v>
      </c>
      <c r="E28" s="181">
        <v>25</v>
      </c>
      <c r="G28" s="180">
        <v>628</v>
      </c>
      <c r="H28" s="180">
        <v>428</v>
      </c>
      <c r="I28" s="180">
        <v>108</v>
      </c>
      <c r="J28" s="181">
        <v>209</v>
      </c>
    </row>
    <row r="29" spans="1:10" ht="24">
      <c r="A29" s="183" t="s">
        <v>166</v>
      </c>
      <c r="B29" s="180"/>
      <c r="C29" s="180">
        <v>-750</v>
      </c>
      <c r="D29" s="180">
        <v>981</v>
      </c>
      <c r="E29" s="181">
        <v>-9491</v>
      </c>
      <c r="G29" s="180">
        <v>1113</v>
      </c>
      <c r="H29" s="180">
        <v>114</v>
      </c>
      <c r="I29" s="180">
        <v>602</v>
      </c>
      <c r="J29" s="181">
        <v>7</v>
      </c>
    </row>
    <row r="30" spans="1:10" ht="12">
      <c r="A30" s="184" t="s">
        <v>44</v>
      </c>
      <c r="B30" s="180"/>
      <c r="C30" s="180">
        <v>-245</v>
      </c>
      <c r="D30" s="180">
        <v>-327</v>
      </c>
      <c r="E30" s="181">
        <v>-209</v>
      </c>
      <c r="G30" s="180">
        <v>-393</v>
      </c>
      <c r="H30" s="180">
        <v>-261</v>
      </c>
      <c r="I30" s="180">
        <v>-422</v>
      </c>
      <c r="J30" s="181">
        <v>-333</v>
      </c>
    </row>
    <row r="31" spans="1:10" ht="12">
      <c r="A31" s="184" t="s">
        <v>226</v>
      </c>
      <c r="B31" s="90"/>
      <c r="C31" s="90">
        <v>3226.3381047774997</v>
      </c>
      <c r="D31" s="90">
        <v>886.4938182078436</v>
      </c>
      <c r="E31" s="185">
        <v>-1417</v>
      </c>
      <c r="G31" s="90">
        <v>883.6273419199997</v>
      </c>
      <c r="H31" s="90">
        <v>-156</v>
      </c>
      <c r="I31" s="90">
        <v>12</v>
      </c>
      <c r="J31" s="185">
        <v>204</v>
      </c>
    </row>
    <row r="32" spans="1:10" ht="12">
      <c r="A32" s="186" t="s">
        <v>22</v>
      </c>
      <c r="B32" s="93"/>
      <c r="C32" s="93">
        <v>-17847.289446400842</v>
      </c>
      <c r="D32" s="93">
        <v>521.7295958738234</v>
      </c>
      <c r="E32" s="187">
        <v>-424</v>
      </c>
      <c r="G32" s="93">
        <v>-5216</v>
      </c>
      <c r="H32" s="93">
        <v>-4606</v>
      </c>
      <c r="I32" s="93">
        <v>-1392</v>
      </c>
      <c r="J32" s="187">
        <v>4059</v>
      </c>
    </row>
    <row r="33" spans="1:10" ht="12">
      <c r="A33" s="182" t="s">
        <v>47</v>
      </c>
      <c r="B33" s="90"/>
      <c r="C33" s="90">
        <v>-16207</v>
      </c>
      <c r="D33" s="90">
        <v>987</v>
      </c>
      <c r="E33" s="185">
        <v>-12534</v>
      </c>
      <c r="G33" s="90">
        <v>-4281.372658079999</v>
      </c>
      <c r="H33" s="90">
        <v>-5478</v>
      </c>
      <c r="I33" s="90">
        <v>-1985</v>
      </c>
      <c r="J33" s="185">
        <v>3200</v>
      </c>
    </row>
    <row r="34" spans="1:10" ht="6" customHeight="1">
      <c r="A34" s="182"/>
      <c r="B34" s="90"/>
      <c r="C34" s="90"/>
      <c r="D34" s="90"/>
      <c r="E34" s="185"/>
      <c r="G34" s="90"/>
      <c r="H34" s="90"/>
      <c r="I34" s="90"/>
      <c r="J34" s="185"/>
    </row>
    <row r="35" spans="1:10" ht="12">
      <c r="A35" s="182" t="s">
        <v>48</v>
      </c>
      <c r="B35" s="90"/>
      <c r="C35" s="90">
        <v>-10530</v>
      </c>
      <c r="D35" s="90">
        <v>10118</v>
      </c>
      <c r="E35" s="185">
        <v>-15392</v>
      </c>
      <c r="G35" s="90">
        <v>2682</v>
      </c>
      <c r="H35" s="90">
        <v>-1715</v>
      </c>
      <c r="I35" s="90">
        <v>6559</v>
      </c>
      <c r="J35" s="185">
        <v>7930</v>
      </c>
    </row>
    <row r="36" spans="1:10" ht="6" customHeight="1">
      <c r="A36" s="182"/>
      <c r="B36" s="188"/>
      <c r="C36" s="188"/>
      <c r="D36" s="188"/>
      <c r="E36" s="189"/>
      <c r="G36" s="188"/>
      <c r="H36" s="188"/>
      <c r="I36" s="188"/>
      <c r="J36" s="189"/>
    </row>
    <row r="37" spans="1:10" ht="12">
      <c r="A37" s="182" t="s">
        <v>49</v>
      </c>
      <c r="B37" s="180"/>
      <c r="C37" s="180"/>
      <c r="D37" s="180"/>
      <c r="E37" s="181"/>
      <c r="G37" s="180"/>
      <c r="H37" s="180"/>
      <c r="I37" s="180"/>
      <c r="J37" s="181"/>
    </row>
    <row r="38" spans="1:10" ht="12">
      <c r="A38" s="184" t="s">
        <v>50</v>
      </c>
      <c r="B38" s="180"/>
      <c r="C38" s="180">
        <v>-20</v>
      </c>
      <c r="D38" s="180">
        <v>-5956</v>
      </c>
      <c r="E38" s="180" t="s">
        <v>95</v>
      </c>
      <c r="G38" s="180">
        <v>-38</v>
      </c>
      <c r="H38" s="180">
        <v>-188</v>
      </c>
      <c r="I38" s="180">
        <v>-8008</v>
      </c>
      <c r="J38" s="180">
        <v>-6</v>
      </c>
    </row>
    <row r="39" spans="1:10" ht="12">
      <c r="A39" s="190" t="s">
        <v>51</v>
      </c>
      <c r="B39" s="93"/>
      <c r="C39" s="93">
        <v>535.195599937629</v>
      </c>
      <c r="D39" s="93">
        <v>8011.87567332587</v>
      </c>
      <c r="E39" s="93">
        <v>1874</v>
      </c>
      <c r="G39" s="93">
        <v>856</v>
      </c>
      <c r="H39" s="93">
        <v>4783</v>
      </c>
      <c r="I39" s="93">
        <v>-3581</v>
      </c>
      <c r="J39" s="93">
        <v>-1026</v>
      </c>
    </row>
    <row r="40" spans="1:10" ht="13.5" customHeight="1">
      <c r="A40" s="182" t="s">
        <v>52</v>
      </c>
      <c r="B40" s="180"/>
      <c r="C40" s="180">
        <v>515.195599937629</v>
      </c>
      <c r="D40" s="180">
        <v>2055.8756733258697</v>
      </c>
      <c r="E40" s="181">
        <v>1874</v>
      </c>
      <c r="G40" s="180">
        <v>818</v>
      </c>
      <c r="H40" s="180">
        <v>4595</v>
      </c>
      <c r="I40" s="180">
        <v>-11589</v>
      </c>
      <c r="J40" s="181">
        <v>-1032</v>
      </c>
    </row>
    <row r="41" spans="1:10" ht="6" customHeight="1">
      <c r="A41" s="184"/>
      <c r="B41" s="180"/>
      <c r="C41" s="180"/>
      <c r="D41" s="180"/>
      <c r="E41" s="181"/>
      <c r="G41" s="180"/>
      <c r="H41" s="180"/>
      <c r="I41" s="180"/>
      <c r="J41" s="181"/>
    </row>
    <row r="42" spans="1:10" ht="12">
      <c r="A42" s="191" t="s">
        <v>224</v>
      </c>
      <c r="B42" s="90"/>
      <c r="C42" s="90">
        <v>-1263</v>
      </c>
      <c r="D42" s="90">
        <v>441</v>
      </c>
      <c r="E42" s="185">
        <v>53</v>
      </c>
      <c r="F42" s="192"/>
      <c r="G42" s="90">
        <v>611</v>
      </c>
      <c r="H42" s="90">
        <v>127</v>
      </c>
      <c r="I42" s="90">
        <v>308</v>
      </c>
      <c r="J42" s="185">
        <v>209</v>
      </c>
    </row>
    <row r="43" spans="1:10" ht="6" customHeight="1">
      <c r="A43" s="182"/>
      <c r="B43" s="180"/>
      <c r="C43" s="180"/>
      <c r="D43" s="180"/>
      <c r="E43" s="181"/>
      <c r="G43" s="180"/>
      <c r="H43" s="180"/>
      <c r="I43" s="180"/>
      <c r="J43" s="181"/>
    </row>
    <row r="44" spans="1:10" ht="12">
      <c r="A44" s="182" t="s">
        <v>53</v>
      </c>
      <c r="B44" s="90"/>
      <c r="C44" s="90">
        <v>-11278</v>
      </c>
      <c r="D44" s="90">
        <v>12615</v>
      </c>
      <c r="E44" s="185">
        <v>-13465</v>
      </c>
      <c r="G44" s="90">
        <v>4111</v>
      </c>
      <c r="H44" s="90">
        <v>3007</v>
      </c>
      <c r="I44" s="90">
        <v>-4722</v>
      </c>
      <c r="J44" s="185">
        <v>7107</v>
      </c>
    </row>
    <row r="45" spans="1:10" ht="6" customHeight="1">
      <c r="A45" s="182"/>
      <c r="B45" s="90"/>
      <c r="C45" s="90"/>
      <c r="D45" s="90"/>
      <c r="E45" s="185"/>
      <c r="G45" s="90"/>
      <c r="H45" s="90"/>
      <c r="I45" s="90"/>
      <c r="J45" s="185"/>
    </row>
    <row r="46" spans="1:10" ht="12">
      <c r="A46" s="193" t="s">
        <v>54</v>
      </c>
      <c r="B46" s="90"/>
      <c r="C46" s="90">
        <v>36963</v>
      </c>
      <c r="D46" s="90">
        <v>24348</v>
      </c>
      <c r="E46" s="185">
        <v>37813</v>
      </c>
      <c r="F46" s="192"/>
      <c r="G46" s="90">
        <v>33702</v>
      </c>
      <c r="H46" s="90">
        <v>30695</v>
      </c>
      <c r="I46" s="90">
        <v>35417</v>
      </c>
      <c r="J46" s="185">
        <v>28310</v>
      </c>
    </row>
    <row r="47" spans="1:10" ht="6" customHeight="1">
      <c r="A47" s="193"/>
      <c r="B47" s="90"/>
      <c r="C47" s="90"/>
      <c r="D47" s="90"/>
      <c r="E47" s="185"/>
      <c r="F47" s="192"/>
      <c r="G47" s="90"/>
      <c r="H47" s="90"/>
      <c r="I47" s="90"/>
      <c r="J47" s="185"/>
    </row>
    <row r="48" spans="1:10" ht="14.25" customHeight="1" thickBot="1">
      <c r="A48" s="571" t="s">
        <v>55</v>
      </c>
      <c r="B48" s="194"/>
      <c r="C48" s="194">
        <v>25685</v>
      </c>
      <c r="D48" s="194">
        <v>36963</v>
      </c>
      <c r="E48" s="195">
        <v>24348</v>
      </c>
      <c r="F48" s="195"/>
      <c r="G48" s="194">
        <v>37813</v>
      </c>
      <c r="H48" s="194">
        <v>33702</v>
      </c>
      <c r="I48" s="194">
        <v>30695</v>
      </c>
      <c r="J48" s="195">
        <v>35417</v>
      </c>
    </row>
    <row r="49" spans="1:10" ht="12">
      <c r="A49" s="1"/>
      <c r="B49" s="1"/>
      <c r="C49" s="2"/>
      <c r="D49" s="1"/>
      <c r="E49" s="1"/>
      <c r="F49" s="1"/>
      <c r="G49" s="1"/>
      <c r="H49" s="1"/>
      <c r="I49" s="1"/>
      <c r="J49" s="1"/>
    </row>
  </sheetData>
  <mergeCells count="3">
    <mergeCell ref="A1:J1"/>
    <mergeCell ref="G3:J3"/>
    <mergeCell ref="B3:E3"/>
  </mergeCells>
  <printOptions/>
  <pageMargins left="0.4724409448818898" right="0.4724409448818898" top="0.7086614173228347" bottom="0.7086614173228347" header="0" footer="0"/>
  <pageSetup cellComments="asDisplayed" firstPageNumber="12" useFirstPageNumber="1" horizontalDpi="600" verticalDpi="600" orientation="portrait" paperSize="9" r:id="rId4"/>
  <headerFooter alignWithMargins="0">
    <oddFooter>&amp;LEricsson, Tredje kvartalet, 22 oktober 2009&amp;R&amp;P</oddFoot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9"/>
  <sheetViews>
    <sheetView showGridLines="0" workbookViewId="0" topLeftCell="A1">
      <selection activeCell="A52" sqref="A52"/>
    </sheetView>
  </sheetViews>
  <sheetFormatPr defaultColWidth="9.140625" defaultRowHeight="12.75"/>
  <cols>
    <col min="1" max="1" width="52.00390625" style="50" customWidth="1"/>
    <col min="2" max="3" width="10.28125" style="51" customWidth="1"/>
    <col min="4" max="4" width="0.85546875" style="78" customWidth="1"/>
    <col min="5" max="5" width="10.28125" style="50" customWidth="1"/>
    <col min="6" max="6" width="0.9921875" style="50" customWidth="1"/>
    <col min="7" max="7" width="10.28125" style="50" customWidth="1"/>
    <col min="8" max="11" width="1.7109375" style="50" customWidth="1"/>
    <col min="12" max="16384" width="9.140625" style="50" customWidth="1"/>
  </cols>
  <sheetData>
    <row r="1" spans="1:5" ht="18">
      <c r="A1" s="617" t="s">
        <v>70</v>
      </c>
      <c r="B1" s="618"/>
      <c r="C1" s="618"/>
      <c r="D1" s="618"/>
      <c r="E1" s="618"/>
    </row>
    <row r="2" spans="1:5" ht="6" customHeight="1">
      <c r="A2" s="95"/>
      <c r="E2" s="56"/>
    </row>
    <row r="3" spans="1:7" s="519" customFormat="1" ht="12">
      <c r="A3" s="533"/>
      <c r="B3" s="600" t="s">
        <v>308</v>
      </c>
      <c r="C3" s="600"/>
      <c r="D3" s="534"/>
      <c r="E3" s="600" t="s">
        <v>311</v>
      </c>
      <c r="F3" s="600"/>
      <c r="G3" s="600"/>
    </row>
    <row r="4" spans="1:7" s="519" customFormat="1" ht="12">
      <c r="A4" s="515" t="s">
        <v>100</v>
      </c>
      <c r="B4" s="516">
        <v>2009</v>
      </c>
      <c r="C4" s="516">
        <v>2008</v>
      </c>
      <c r="D4" s="535"/>
      <c r="E4" s="516">
        <v>2009</v>
      </c>
      <c r="F4" s="516"/>
      <c r="G4" s="516">
        <v>2008</v>
      </c>
    </row>
    <row r="5" spans="1:7" s="80" customFormat="1" ht="6" customHeight="1">
      <c r="A5" s="76"/>
      <c r="B5" s="199"/>
      <c r="C5" s="199"/>
      <c r="D5" s="199"/>
      <c r="E5" s="199"/>
      <c r="G5" s="199"/>
    </row>
    <row r="6" spans="1:7" ht="12">
      <c r="A6" s="200" t="s">
        <v>101</v>
      </c>
      <c r="B6" s="86">
        <v>27</v>
      </c>
      <c r="C6" s="86">
        <v>950</v>
      </c>
      <c r="D6" s="86"/>
      <c r="E6" s="86">
        <v>291</v>
      </c>
      <c r="G6" s="86">
        <v>4079</v>
      </c>
    </row>
    <row r="7" spans="1:7" ht="12">
      <c r="A7" s="201" t="s">
        <v>102</v>
      </c>
      <c r="B7" s="64">
        <v>-10</v>
      </c>
      <c r="C7" s="64">
        <v>-123</v>
      </c>
      <c r="D7" s="86"/>
      <c r="E7" s="64">
        <v>-1</v>
      </c>
      <c r="G7" s="64">
        <v>-611</v>
      </c>
    </row>
    <row r="8" spans="1:7" ht="12">
      <c r="A8" s="202" t="s">
        <v>103</v>
      </c>
      <c r="B8" s="86">
        <v>17</v>
      </c>
      <c r="C8" s="86">
        <v>827</v>
      </c>
      <c r="D8" s="86"/>
      <c r="E8" s="86">
        <v>290</v>
      </c>
      <c r="G8" s="86">
        <v>3468</v>
      </c>
    </row>
    <row r="9" spans="1:7" ht="6" customHeight="1">
      <c r="A9" s="200"/>
      <c r="B9" s="86" t="s">
        <v>253</v>
      </c>
      <c r="C9" s="86"/>
      <c r="D9" s="86"/>
      <c r="E9" s="86"/>
      <c r="G9" s="86"/>
    </row>
    <row r="10" spans="1:7" ht="12">
      <c r="A10" s="200" t="s">
        <v>71</v>
      </c>
      <c r="B10" s="86">
        <v>-753</v>
      </c>
      <c r="C10" s="86">
        <v>-487</v>
      </c>
      <c r="D10" s="86"/>
      <c r="E10" s="86">
        <v>-2336</v>
      </c>
      <c r="G10" s="86">
        <v>-1708</v>
      </c>
    </row>
    <row r="11" spans="1:7" ht="12">
      <c r="A11" s="201" t="s">
        <v>1</v>
      </c>
      <c r="B11" s="64">
        <v>738</v>
      </c>
      <c r="C11" s="64">
        <v>613</v>
      </c>
      <c r="D11" s="86"/>
      <c r="E11" s="64">
        <v>2211</v>
      </c>
      <c r="G11" s="64">
        <v>1968</v>
      </c>
    </row>
    <row r="12" spans="1:7" ht="12">
      <c r="A12" s="202" t="s">
        <v>2</v>
      </c>
      <c r="B12" s="86">
        <v>2</v>
      </c>
      <c r="C12" s="86">
        <v>953</v>
      </c>
      <c r="D12" s="86"/>
      <c r="E12" s="86">
        <v>165</v>
      </c>
      <c r="G12" s="86">
        <v>3728</v>
      </c>
    </row>
    <row r="13" spans="1:7" ht="6" customHeight="1">
      <c r="A13" s="203"/>
      <c r="B13" s="198" t="s">
        <v>253</v>
      </c>
      <c r="C13" s="198"/>
      <c r="D13" s="198"/>
      <c r="E13" s="198"/>
      <c r="G13" s="198"/>
    </row>
    <row r="14" spans="1:7" ht="12">
      <c r="A14" s="201" t="s">
        <v>72</v>
      </c>
      <c r="B14" s="64">
        <v>620</v>
      </c>
      <c r="C14" s="64">
        <v>9593</v>
      </c>
      <c r="D14" s="86"/>
      <c r="E14" s="64">
        <v>5676</v>
      </c>
      <c r="G14" s="64">
        <v>13823</v>
      </c>
    </row>
    <row r="15" spans="1:7" ht="12">
      <c r="A15" s="202" t="s">
        <v>5</v>
      </c>
      <c r="B15" s="86">
        <v>622</v>
      </c>
      <c r="C15" s="86">
        <v>10546</v>
      </c>
      <c r="D15" s="86"/>
      <c r="E15" s="86">
        <v>5841</v>
      </c>
      <c r="G15" s="86">
        <v>17551</v>
      </c>
    </row>
    <row r="16" spans="1:7" ht="6" customHeight="1">
      <c r="A16" s="202"/>
      <c r="B16" s="86" t="s">
        <v>253</v>
      </c>
      <c r="C16" s="86"/>
      <c r="D16" s="86"/>
      <c r="E16" s="86"/>
      <c r="G16" s="86"/>
    </row>
    <row r="17" spans="1:7" ht="12">
      <c r="A17" s="204" t="s">
        <v>243</v>
      </c>
      <c r="B17" s="86" t="s">
        <v>253</v>
      </c>
      <c r="C17" s="86"/>
      <c r="D17" s="86"/>
      <c r="E17" s="205"/>
      <c r="G17" s="205"/>
    </row>
    <row r="18" spans="1:7" ht="12">
      <c r="A18" s="200" t="s">
        <v>6</v>
      </c>
      <c r="B18" s="86">
        <v>-91</v>
      </c>
      <c r="C18" s="86">
        <v>-405</v>
      </c>
      <c r="D18" s="86"/>
      <c r="E18" s="86">
        <v>-463</v>
      </c>
      <c r="G18" s="86">
        <v>-1291</v>
      </c>
    </row>
    <row r="19" spans="1:7" ht="15" customHeight="1" thickBot="1">
      <c r="A19" s="206" t="s">
        <v>7</v>
      </c>
      <c r="B19" s="207">
        <v>531</v>
      </c>
      <c r="C19" s="207">
        <v>10141</v>
      </c>
      <c r="D19" s="113"/>
      <c r="E19" s="207">
        <v>5378</v>
      </c>
      <c r="F19" s="207"/>
      <c r="G19" s="207">
        <v>16260</v>
      </c>
    </row>
    <row r="20" spans="1:5" ht="13.5">
      <c r="A20" s="208"/>
      <c r="B20" s="208"/>
      <c r="C20" s="208"/>
      <c r="D20" s="208"/>
      <c r="E20" s="209"/>
    </row>
    <row r="21" spans="1:5" ht="18">
      <c r="A21" s="615" t="s">
        <v>227</v>
      </c>
      <c r="B21" s="616"/>
      <c r="C21" s="616"/>
      <c r="D21" s="616"/>
      <c r="E21" s="616"/>
    </row>
    <row r="22" spans="1:5" ht="6" customHeight="1">
      <c r="A22" s="210"/>
      <c r="B22" s="211"/>
      <c r="C22" s="211"/>
      <c r="D22" s="212"/>
      <c r="E22" s="213"/>
    </row>
    <row r="23" spans="1:7" s="519" customFormat="1" ht="12">
      <c r="A23" s="536"/>
      <c r="B23" s="537"/>
      <c r="C23" s="538"/>
      <c r="D23" s="538"/>
      <c r="E23" s="538" t="s">
        <v>239</v>
      </c>
      <c r="F23" s="538"/>
      <c r="G23" s="538" t="s">
        <v>150</v>
      </c>
    </row>
    <row r="24" spans="1:7" s="519" customFormat="1" ht="12">
      <c r="A24" s="539" t="s">
        <v>100</v>
      </c>
      <c r="B24" s="540"/>
      <c r="C24" s="541"/>
      <c r="D24" s="541"/>
      <c r="E24" s="541">
        <v>2009</v>
      </c>
      <c r="F24" s="541"/>
      <c r="G24" s="541">
        <v>2008</v>
      </c>
    </row>
    <row r="25" spans="1:7" ht="6" customHeight="1">
      <c r="A25" s="200"/>
      <c r="B25" s="86"/>
      <c r="C25" s="86"/>
      <c r="D25" s="86"/>
      <c r="E25" s="86"/>
      <c r="G25" s="86"/>
    </row>
    <row r="26" spans="1:7" ht="12">
      <c r="A26" s="210" t="s">
        <v>11</v>
      </c>
      <c r="B26" s="211"/>
      <c r="C26" s="211"/>
      <c r="D26" s="212"/>
      <c r="E26" s="211"/>
      <c r="G26" s="211"/>
    </row>
    <row r="27" spans="1:7" ht="12">
      <c r="A27" s="210" t="s">
        <v>73</v>
      </c>
      <c r="B27" s="211"/>
      <c r="C27" s="211"/>
      <c r="D27" s="212"/>
      <c r="E27" s="211"/>
      <c r="G27" s="211"/>
    </row>
    <row r="28" spans="1:7" ht="12">
      <c r="A28" s="214" t="s">
        <v>74</v>
      </c>
      <c r="B28" s="59"/>
      <c r="C28" s="59"/>
      <c r="D28" s="86"/>
      <c r="E28" s="59">
        <v>2315</v>
      </c>
      <c r="G28" s="59">
        <v>2604</v>
      </c>
    </row>
    <row r="29" spans="1:7" ht="12">
      <c r="A29" s="214" t="s">
        <v>14</v>
      </c>
      <c r="B29" s="59"/>
      <c r="C29" s="59"/>
      <c r="D29" s="86"/>
      <c r="E29" s="59">
        <v>690</v>
      </c>
      <c r="G29" s="59">
        <v>695</v>
      </c>
    </row>
    <row r="30" spans="1:7" ht="12">
      <c r="A30" s="201" t="s">
        <v>75</v>
      </c>
      <c r="B30" s="64"/>
      <c r="C30" s="64"/>
      <c r="D30" s="64"/>
      <c r="E30" s="64">
        <v>101683</v>
      </c>
      <c r="F30" s="64"/>
      <c r="G30" s="64">
        <v>98837</v>
      </c>
    </row>
    <row r="31" spans="1:7" ht="12">
      <c r="A31" s="215"/>
      <c r="B31" s="198"/>
      <c r="C31" s="198"/>
      <c r="D31" s="198"/>
      <c r="E31" s="198">
        <v>104688</v>
      </c>
      <c r="G31" s="198">
        <v>102136</v>
      </c>
    </row>
    <row r="32" spans="1:7" ht="6" customHeight="1">
      <c r="A32" s="215"/>
      <c r="B32" s="198"/>
      <c r="C32" s="198"/>
      <c r="D32" s="198"/>
      <c r="E32" s="198"/>
      <c r="G32" s="198"/>
    </row>
    <row r="33" spans="1:7" ht="12">
      <c r="A33" s="210" t="s">
        <v>76</v>
      </c>
      <c r="B33" s="59"/>
      <c r="C33" s="59"/>
      <c r="D33" s="86"/>
      <c r="E33" s="59"/>
      <c r="G33" s="59"/>
    </row>
    <row r="34" spans="1:7" ht="12">
      <c r="A34" s="214" t="s">
        <v>77</v>
      </c>
      <c r="B34" s="59"/>
      <c r="C34" s="59"/>
      <c r="D34" s="86"/>
      <c r="E34" s="59">
        <v>60</v>
      </c>
      <c r="G34" s="59">
        <v>80</v>
      </c>
    </row>
    <row r="35" spans="1:7" ht="12">
      <c r="A35" s="214" t="s">
        <v>78</v>
      </c>
      <c r="B35" s="107"/>
      <c r="C35" s="107"/>
      <c r="D35" s="216"/>
      <c r="E35" s="107">
        <v>21388</v>
      </c>
      <c r="G35" s="107">
        <v>31124</v>
      </c>
    </row>
    <row r="36" spans="1:7" ht="12">
      <c r="A36" s="217" t="s">
        <v>79</v>
      </c>
      <c r="B36" s="218"/>
      <c r="C36" s="218"/>
      <c r="D36" s="64"/>
      <c r="E36" s="218">
        <v>67398</v>
      </c>
      <c r="F36" s="64"/>
      <c r="G36" s="218">
        <v>59214</v>
      </c>
    </row>
    <row r="37" spans="1:7" ht="12">
      <c r="A37" s="219"/>
      <c r="B37" s="220"/>
      <c r="C37" s="220"/>
      <c r="D37" s="198"/>
      <c r="E37" s="220">
        <v>88846</v>
      </c>
      <c r="G37" s="220">
        <v>90418</v>
      </c>
    </row>
    <row r="38" spans="1:7" ht="6" customHeight="1">
      <c r="A38" s="203"/>
      <c r="B38" s="198"/>
      <c r="C38" s="198"/>
      <c r="D38" s="198"/>
      <c r="E38" s="198"/>
      <c r="G38" s="198"/>
    </row>
    <row r="39" spans="1:7" ht="12.75" thickBot="1">
      <c r="A39" s="221" t="s">
        <v>24</v>
      </c>
      <c r="B39" s="222"/>
      <c r="C39" s="222"/>
      <c r="D39" s="222"/>
      <c r="E39" s="222">
        <v>193534</v>
      </c>
      <c r="F39" s="222"/>
      <c r="G39" s="222">
        <v>192554</v>
      </c>
    </row>
    <row r="40" spans="1:7" ht="6" customHeight="1">
      <c r="A40" s="214"/>
      <c r="B40" s="59"/>
      <c r="C40" s="59"/>
      <c r="D40" s="86"/>
      <c r="E40" s="59"/>
      <c r="G40" s="59"/>
    </row>
    <row r="41" spans="1:7" ht="12">
      <c r="A41" s="210" t="s">
        <v>80</v>
      </c>
      <c r="B41" s="211"/>
      <c r="C41" s="211"/>
      <c r="D41" s="212"/>
      <c r="E41" s="211"/>
      <c r="G41" s="211"/>
    </row>
    <row r="42" spans="1:7" ht="12">
      <c r="A42" s="210" t="s">
        <v>26</v>
      </c>
      <c r="B42" s="211"/>
      <c r="C42" s="211"/>
      <c r="D42" s="212"/>
      <c r="E42" s="211"/>
      <c r="G42" s="211"/>
    </row>
    <row r="43" spans="1:7" ht="12">
      <c r="A43" s="214" t="s">
        <v>81</v>
      </c>
      <c r="B43" s="59"/>
      <c r="C43" s="59"/>
      <c r="D43" s="86"/>
      <c r="E43" s="59">
        <v>47859</v>
      </c>
      <c r="G43" s="59">
        <v>47724</v>
      </c>
    </row>
    <row r="44" spans="1:7" ht="12">
      <c r="A44" s="200" t="s">
        <v>82</v>
      </c>
      <c r="B44" s="86"/>
      <c r="C44" s="86"/>
      <c r="D44" s="64"/>
      <c r="E44" s="64">
        <v>40672</v>
      </c>
      <c r="F44" s="64"/>
      <c r="G44" s="86">
        <v>41954</v>
      </c>
    </row>
    <row r="45" spans="1:7" ht="12">
      <c r="A45" s="223"/>
      <c r="B45" s="224"/>
      <c r="C45" s="224"/>
      <c r="D45" s="198"/>
      <c r="E45" s="224">
        <v>88531</v>
      </c>
      <c r="G45" s="224">
        <v>89678</v>
      </c>
    </row>
    <row r="46" spans="1:7" ht="6" customHeight="1">
      <c r="A46" s="203"/>
      <c r="B46" s="198"/>
      <c r="C46" s="198"/>
      <c r="D46" s="198"/>
      <c r="E46" s="198"/>
      <c r="G46" s="198"/>
    </row>
    <row r="47" spans="1:7" ht="12">
      <c r="A47" s="225" t="s">
        <v>83</v>
      </c>
      <c r="B47" s="86"/>
      <c r="C47" s="86"/>
      <c r="D47" s="86"/>
      <c r="E47" s="86">
        <v>1817</v>
      </c>
      <c r="G47" s="86">
        <v>1817</v>
      </c>
    </row>
    <row r="48" spans="1:7" ht="6" customHeight="1">
      <c r="A48" s="225"/>
      <c r="B48" s="86"/>
      <c r="C48" s="86"/>
      <c r="D48" s="86"/>
      <c r="E48" s="86"/>
      <c r="G48" s="86"/>
    </row>
    <row r="49" spans="1:7" ht="12">
      <c r="A49" s="225" t="s">
        <v>84</v>
      </c>
      <c r="B49" s="86"/>
      <c r="C49" s="86"/>
      <c r="D49" s="86"/>
      <c r="E49" s="86">
        <v>1456</v>
      </c>
      <c r="G49" s="86">
        <v>1059</v>
      </c>
    </row>
    <row r="50" spans="1:7" ht="6" customHeight="1">
      <c r="A50" s="226"/>
      <c r="B50" s="205"/>
      <c r="C50" s="205"/>
      <c r="D50" s="205"/>
      <c r="E50" s="205"/>
      <c r="G50" s="205"/>
    </row>
    <row r="51" spans="1:7" ht="12">
      <c r="A51" s="225" t="s">
        <v>28</v>
      </c>
      <c r="B51" s="86"/>
      <c r="C51" s="86"/>
      <c r="D51" s="86"/>
      <c r="E51" s="86">
        <v>61602</v>
      </c>
      <c r="G51" s="86">
        <v>50994</v>
      </c>
    </row>
    <row r="52" spans="1:7" ht="6" customHeight="1">
      <c r="A52" s="225"/>
      <c r="B52" s="86"/>
      <c r="C52" s="86"/>
      <c r="D52" s="86"/>
      <c r="E52" s="86"/>
      <c r="G52" s="86"/>
    </row>
    <row r="53" spans="1:7" ht="12">
      <c r="A53" s="225" t="s">
        <v>34</v>
      </c>
      <c r="B53" s="86"/>
      <c r="C53" s="86"/>
      <c r="D53" s="86"/>
      <c r="E53" s="86">
        <v>40128</v>
      </c>
      <c r="G53" s="86">
        <v>49006</v>
      </c>
    </row>
    <row r="54" spans="1:7" ht="6" customHeight="1">
      <c r="A54" s="225"/>
      <c r="B54" s="212"/>
      <c r="C54" s="212"/>
      <c r="D54" s="212"/>
      <c r="E54" s="212"/>
      <c r="G54" s="212"/>
    </row>
    <row r="55" spans="1:7" ht="12.75" thickBot="1">
      <c r="A55" s="227" t="s">
        <v>85</v>
      </c>
      <c r="B55" s="228"/>
      <c r="C55" s="222"/>
      <c r="D55" s="222"/>
      <c r="E55" s="222">
        <v>193534</v>
      </c>
      <c r="F55" s="222"/>
      <c r="G55" s="222">
        <v>192554</v>
      </c>
    </row>
    <row r="56" spans="1:7" ht="6" customHeight="1">
      <c r="A56" s="229"/>
      <c r="B56" s="62"/>
      <c r="C56" s="62"/>
      <c r="D56" s="205"/>
      <c r="E56" s="62"/>
      <c r="G56" s="62"/>
    </row>
    <row r="57" spans="1:7" ht="12">
      <c r="A57" s="230" t="s">
        <v>42</v>
      </c>
      <c r="B57" s="220"/>
      <c r="C57" s="220"/>
      <c r="D57" s="198"/>
      <c r="E57" s="220">
        <v>461</v>
      </c>
      <c r="G57" s="220">
        <v>414</v>
      </c>
    </row>
    <row r="58" spans="1:7" ht="12">
      <c r="A58" s="217" t="s">
        <v>43</v>
      </c>
      <c r="B58" s="218"/>
      <c r="C58" s="64"/>
      <c r="D58" s="64"/>
      <c r="E58" s="64">
        <v>12733</v>
      </c>
      <c r="F58" s="64"/>
      <c r="G58" s="218">
        <v>13029</v>
      </c>
    </row>
    <row r="59" spans="1:5" ht="12">
      <c r="A59" s="196"/>
      <c r="B59" s="197"/>
      <c r="C59" s="197"/>
      <c r="D59" s="198"/>
      <c r="E59" s="196"/>
    </row>
  </sheetData>
  <mergeCells count="4">
    <mergeCell ref="A21:E21"/>
    <mergeCell ref="A1:E1"/>
    <mergeCell ref="B3:C3"/>
    <mergeCell ref="E3:G3"/>
  </mergeCells>
  <printOptions/>
  <pageMargins left="0.4724409448818898" right="0.4724409448818898" top="0.7086614173228347" bottom="0.7086614173228347" header="0" footer="0"/>
  <pageSetup cellComments="asDisplayed" firstPageNumber="12" useFirstPageNumber="1" horizontalDpi="600" verticalDpi="600" orientation="portrait" paperSize="9" r:id="rId4"/>
  <headerFooter alignWithMargins="0">
    <oddFooter>&amp;LEricsson, Tredje kvartalet, 22 oktober 2009&amp;R&amp;P</oddFooter>
  </headerFooter>
  <colBreaks count="1" manualBreakCount="1">
    <brk id="7" max="57" man="1"/>
  </colBreaks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6"/>
  <sheetViews>
    <sheetView showGridLines="0" tabSelected="1" workbookViewId="0" topLeftCell="A1">
      <pane xSplit="1" ySplit="6" topLeftCell="B7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A52" sqref="A52"/>
    </sheetView>
  </sheetViews>
  <sheetFormatPr defaultColWidth="9.140625" defaultRowHeight="11.25" customHeight="1" outlineLevelCol="1"/>
  <cols>
    <col min="1" max="1" width="37.57421875" style="50" customWidth="1"/>
    <col min="2" max="2" width="8.00390625" style="50" hidden="1" customWidth="1" outlineLevel="1"/>
    <col min="3" max="3" width="8.00390625" style="50" customWidth="1" collapsed="1"/>
    <col min="4" max="5" width="8.00390625" style="50" customWidth="1"/>
    <col min="6" max="6" width="1.421875" style="50" customWidth="1"/>
    <col min="7" max="10" width="8.00390625" style="50" customWidth="1"/>
    <col min="11" max="16384" width="9.140625" style="50" customWidth="1"/>
  </cols>
  <sheetData>
    <row r="1" spans="1:10" ht="18" customHeight="1">
      <c r="A1" s="617" t="s">
        <v>86</v>
      </c>
      <c r="B1" s="617"/>
      <c r="C1" s="617"/>
      <c r="D1" s="617"/>
      <c r="E1" s="617"/>
      <c r="F1" s="617"/>
      <c r="G1" s="618"/>
      <c r="H1" s="618"/>
      <c r="I1" s="618"/>
      <c r="J1" s="618"/>
    </row>
    <row r="2" spans="1:10" ht="6" customHeight="1">
      <c r="A2" s="231"/>
      <c r="B2" s="231"/>
      <c r="C2" s="231"/>
      <c r="D2" s="95"/>
      <c r="E2" s="95"/>
      <c r="F2" s="231"/>
      <c r="G2" s="95"/>
      <c r="H2" s="95"/>
      <c r="I2" s="95"/>
      <c r="J2" s="95"/>
    </row>
    <row r="3" spans="1:10" ht="35.25" customHeight="1">
      <c r="A3" s="619" t="s">
        <v>275</v>
      </c>
      <c r="B3" s="619"/>
      <c r="C3" s="619"/>
      <c r="D3" s="619"/>
      <c r="E3" s="619"/>
      <c r="F3" s="619"/>
      <c r="G3" s="619"/>
      <c r="H3" s="619"/>
      <c r="I3" s="619"/>
      <c r="J3" s="619"/>
    </row>
    <row r="4" spans="1:10" ht="6" customHeight="1">
      <c r="A4" s="231"/>
      <c r="B4" s="95"/>
      <c r="C4" s="95"/>
      <c r="D4" s="81"/>
      <c r="E4" s="81"/>
      <c r="F4" s="95"/>
      <c r="G4" s="95"/>
      <c r="H4" s="95"/>
      <c r="I4" s="95"/>
      <c r="J4" s="95"/>
    </row>
    <row r="5" spans="1:10" s="519" customFormat="1" ht="12.75" customHeight="1">
      <c r="A5" s="530"/>
      <c r="B5" s="600">
        <v>2009</v>
      </c>
      <c r="C5" s="600"/>
      <c r="D5" s="600"/>
      <c r="E5" s="600"/>
      <c r="F5" s="542"/>
      <c r="G5" s="600">
        <v>2008</v>
      </c>
      <c r="H5" s="600"/>
      <c r="I5" s="600"/>
      <c r="J5" s="600"/>
    </row>
    <row r="6" spans="1:10" s="519" customFormat="1" ht="12.75" customHeight="1">
      <c r="A6" s="543" t="s">
        <v>107</v>
      </c>
      <c r="B6" s="544" t="s">
        <v>65</v>
      </c>
      <c r="C6" s="544" t="s">
        <v>66</v>
      </c>
      <c r="D6" s="544" t="s">
        <v>64</v>
      </c>
      <c r="E6" s="544" t="s">
        <v>67</v>
      </c>
      <c r="F6" s="545"/>
      <c r="G6" s="544" t="s">
        <v>65</v>
      </c>
      <c r="H6" s="544" t="s">
        <v>66</v>
      </c>
      <c r="I6" s="544" t="s">
        <v>64</v>
      </c>
      <c r="J6" s="544" t="s">
        <v>67</v>
      </c>
    </row>
    <row r="7" spans="1:10" ht="12.75" customHeight="1">
      <c r="A7" s="203" t="s">
        <v>89</v>
      </c>
      <c r="B7" s="198"/>
      <c r="C7" s="198">
        <v>30302</v>
      </c>
      <c r="D7" s="198">
        <v>34737</v>
      </c>
      <c r="E7" s="198">
        <v>33529</v>
      </c>
      <c r="F7" s="198"/>
      <c r="G7" s="198">
        <v>45767</v>
      </c>
      <c r="H7" s="198">
        <v>33017</v>
      </c>
      <c r="I7" s="198">
        <v>33274</v>
      </c>
      <c r="J7" s="198">
        <v>29992</v>
      </c>
    </row>
    <row r="8" spans="1:10" ht="12.75" customHeight="1">
      <c r="A8" s="233" t="s">
        <v>195</v>
      </c>
      <c r="B8" s="220"/>
      <c r="C8" s="220">
        <v>5798</v>
      </c>
      <c r="D8" s="220">
        <v>5942</v>
      </c>
      <c r="E8" s="220">
        <v>4687</v>
      </c>
      <c r="F8" s="220"/>
      <c r="G8" s="220">
        <v>7555</v>
      </c>
      <c r="H8" s="220">
        <v>4679</v>
      </c>
      <c r="I8" s="220">
        <v>4776</v>
      </c>
      <c r="J8" s="220">
        <v>4520</v>
      </c>
    </row>
    <row r="9" spans="1:10" ht="12.75" customHeight="1">
      <c r="A9" s="230" t="s">
        <v>90</v>
      </c>
      <c r="B9" s="198"/>
      <c r="C9" s="198">
        <v>12780</v>
      </c>
      <c r="D9" s="198">
        <v>14077</v>
      </c>
      <c r="E9" s="198">
        <v>12799</v>
      </c>
      <c r="F9" s="198"/>
      <c r="G9" s="198">
        <v>16199</v>
      </c>
      <c r="H9" s="198">
        <v>11750</v>
      </c>
      <c r="I9" s="198">
        <v>11018</v>
      </c>
      <c r="J9" s="198">
        <v>10011</v>
      </c>
    </row>
    <row r="10" spans="1:10" ht="12.75" customHeight="1">
      <c r="A10" s="233" t="s">
        <v>163</v>
      </c>
      <c r="B10" s="198"/>
      <c r="C10" s="198">
        <v>3570</v>
      </c>
      <c r="D10" s="198">
        <v>4587</v>
      </c>
      <c r="E10" s="198">
        <v>4178</v>
      </c>
      <c r="F10" s="198"/>
      <c r="G10" s="198">
        <v>4270</v>
      </c>
      <c r="H10" s="198">
        <v>3458</v>
      </c>
      <c r="I10" s="198">
        <v>3416</v>
      </c>
      <c r="J10" s="198">
        <v>3112</v>
      </c>
    </row>
    <row r="11" spans="1:10" ht="12.75" customHeight="1">
      <c r="A11" s="230" t="s">
        <v>91</v>
      </c>
      <c r="B11" s="198"/>
      <c r="C11" s="198">
        <v>3351</v>
      </c>
      <c r="D11" s="198">
        <v>3328</v>
      </c>
      <c r="E11" s="198">
        <v>3241</v>
      </c>
      <c r="F11" s="198"/>
      <c r="G11" s="198">
        <v>5059</v>
      </c>
      <c r="H11" s="198">
        <v>4431</v>
      </c>
      <c r="I11" s="198">
        <v>4240</v>
      </c>
      <c r="J11" s="198">
        <v>4172</v>
      </c>
    </row>
    <row r="12" spans="1:10" ht="12.75" customHeight="1">
      <c r="A12" s="232" t="s">
        <v>186</v>
      </c>
      <c r="B12" s="7" t="s">
        <v>95</v>
      </c>
      <c r="C12" s="7" t="s">
        <v>95</v>
      </c>
      <c r="D12" s="198" t="s">
        <v>95</v>
      </c>
      <c r="E12" s="198" t="s">
        <v>95</v>
      </c>
      <c r="F12" s="7"/>
      <c r="G12" s="7">
        <v>1147</v>
      </c>
      <c r="H12" s="7">
        <v>951</v>
      </c>
      <c r="I12" s="7">
        <v>1532</v>
      </c>
      <c r="J12" s="7">
        <v>1586</v>
      </c>
    </row>
    <row r="13" spans="1:10" s="237" customFormat="1" ht="12.75" customHeight="1">
      <c r="A13" s="443" t="s">
        <v>276</v>
      </c>
      <c r="B13" s="235" t="s">
        <v>95</v>
      </c>
      <c r="C13" s="235">
        <v>3351</v>
      </c>
      <c r="D13" s="236">
        <v>3328</v>
      </c>
      <c r="E13" s="236">
        <v>3241</v>
      </c>
      <c r="F13" s="235"/>
      <c r="G13" s="235">
        <v>3912</v>
      </c>
      <c r="H13" s="235">
        <v>3480</v>
      </c>
      <c r="I13" s="235">
        <v>2708</v>
      </c>
      <c r="J13" s="235">
        <v>2586</v>
      </c>
    </row>
    <row r="14" spans="1:10" ht="12.75" customHeight="1">
      <c r="A14" s="238" t="s">
        <v>169</v>
      </c>
      <c r="B14" s="239"/>
      <c r="C14" s="239">
        <v>46433</v>
      </c>
      <c r="D14" s="239">
        <v>52142</v>
      </c>
      <c r="E14" s="239">
        <v>49569</v>
      </c>
      <c r="F14" s="240"/>
      <c r="G14" s="239">
        <v>67025</v>
      </c>
      <c r="H14" s="239">
        <v>49198</v>
      </c>
      <c r="I14" s="239">
        <v>48532</v>
      </c>
      <c r="J14" s="239">
        <v>44175</v>
      </c>
    </row>
    <row r="15" spans="1:10" ht="6.75" customHeight="1">
      <c r="A15" s="241"/>
      <c r="B15" s="80"/>
      <c r="C15" s="80"/>
      <c r="D15" s="80"/>
      <c r="E15" s="80"/>
      <c r="F15" s="242"/>
      <c r="G15" s="80"/>
      <c r="H15" s="80"/>
      <c r="I15" s="80"/>
      <c r="J15" s="80"/>
    </row>
    <row r="16" spans="1:10" s="519" customFormat="1" ht="12.75" customHeight="1">
      <c r="A16" s="530"/>
      <c r="B16" s="600">
        <v>2009</v>
      </c>
      <c r="C16" s="600"/>
      <c r="D16" s="600"/>
      <c r="E16" s="600"/>
      <c r="F16" s="542"/>
      <c r="G16" s="600">
        <v>2008</v>
      </c>
      <c r="H16" s="600"/>
      <c r="I16" s="600"/>
      <c r="J16" s="600"/>
    </row>
    <row r="17" spans="1:10" s="519" customFormat="1" ht="12.75" customHeight="1">
      <c r="A17" s="543" t="s">
        <v>108</v>
      </c>
      <c r="B17" s="544" t="s">
        <v>65</v>
      </c>
      <c r="C17" s="544" t="s">
        <v>66</v>
      </c>
      <c r="D17" s="544" t="s">
        <v>64</v>
      </c>
      <c r="E17" s="544" t="s">
        <v>67</v>
      </c>
      <c r="F17" s="545"/>
      <c r="G17" s="544" t="s">
        <v>65</v>
      </c>
      <c r="H17" s="544" t="s">
        <v>66</v>
      </c>
      <c r="I17" s="544" t="s">
        <v>64</v>
      </c>
      <c r="J17" s="544" t="s">
        <v>67</v>
      </c>
    </row>
    <row r="18" spans="1:10" ht="12.75" customHeight="1">
      <c r="A18" s="203" t="s">
        <v>89</v>
      </c>
      <c r="B18" s="243"/>
      <c r="C18" s="243">
        <v>-0.12767366208941477</v>
      </c>
      <c r="D18" s="243">
        <v>0.036028512630856824</v>
      </c>
      <c r="E18" s="243">
        <v>-0.27</v>
      </c>
      <c r="F18" s="243"/>
      <c r="G18" s="243">
        <v>0.3861647030317714</v>
      </c>
      <c r="H18" s="243">
        <v>-0.007723748271924014</v>
      </c>
      <c r="I18" s="243">
        <v>0.10942918111496391</v>
      </c>
      <c r="J18" s="243">
        <v>-0.19942343111870375</v>
      </c>
    </row>
    <row r="19" spans="1:10" ht="12.75" customHeight="1">
      <c r="A19" s="233" t="s">
        <v>195</v>
      </c>
      <c r="B19" s="244"/>
      <c r="C19" s="244">
        <v>-0.024234264557388085</v>
      </c>
      <c r="D19" s="244">
        <v>0.267761894602091</v>
      </c>
      <c r="E19" s="244">
        <v>-0.38</v>
      </c>
      <c r="F19" s="243"/>
      <c r="G19" s="244">
        <v>0.61466125240436</v>
      </c>
      <c r="H19" s="244">
        <v>-0.020309882747068686</v>
      </c>
      <c r="I19" s="244">
        <v>0.05663716814159292</v>
      </c>
      <c r="J19" s="244">
        <v>-0.29857231533209183</v>
      </c>
    </row>
    <row r="20" spans="1:10" ht="12.75" customHeight="1">
      <c r="A20" s="230" t="s">
        <v>90</v>
      </c>
      <c r="B20" s="243"/>
      <c r="C20" s="243">
        <v>-0.09213610854585497</v>
      </c>
      <c r="D20" s="243">
        <v>0.09985155090241427</v>
      </c>
      <c r="E20" s="243">
        <v>-0.21</v>
      </c>
      <c r="F20" s="243"/>
      <c r="G20" s="243">
        <v>0.3786382978723404</v>
      </c>
      <c r="H20" s="243">
        <v>0.06643673988019594</v>
      </c>
      <c r="I20" s="243">
        <v>0.10058935171311556</v>
      </c>
      <c r="J20" s="243">
        <v>-0.1749629141255975</v>
      </c>
    </row>
    <row r="21" spans="1:10" ht="12.75" customHeight="1">
      <c r="A21" s="233" t="s">
        <v>163</v>
      </c>
      <c r="B21" s="243"/>
      <c r="C21" s="243">
        <v>-0.22171353826030082</v>
      </c>
      <c r="D21" s="243">
        <v>0.09789372905696503</v>
      </c>
      <c r="E21" s="243">
        <v>-0.02</v>
      </c>
      <c r="F21" s="243"/>
      <c r="G21" s="243">
        <v>0.23481781376518218</v>
      </c>
      <c r="H21" s="243">
        <v>0.012295081967213184</v>
      </c>
      <c r="I21" s="243">
        <v>0.09768637532133684</v>
      </c>
      <c r="J21" s="243">
        <v>-0.0620855937311634</v>
      </c>
    </row>
    <row r="22" spans="1:10" s="246" customFormat="1" ht="12.75" customHeight="1">
      <c r="A22" s="245" t="s">
        <v>91</v>
      </c>
      <c r="B22" s="243"/>
      <c r="C22" s="243">
        <v>0.006911057692307709</v>
      </c>
      <c r="D22" s="243">
        <v>0.026843566800370366</v>
      </c>
      <c r="E22" s="243">
        <v>-0.36</v>
      </c>
      <c r="F22" s="243"/>
      <c r="G22" s="243">
        <v>0.14172872940645442</v>
      </c>
      <c r="H22" s="243">
        <v>0.04504716981132084</v>
      </c>
      <c r="I22" s="243">
        <v>0.016299137104506256</v>
      </c>
      <c r="J22" s="243">
        <v>-0.14297452752670503</v>
      </c>
    </row>
    <row r="23" spans="1:10" s="246" customFormat="1" ht="12.75" customHeight="1">
      <c r="A23" s="232" t="s">
        <v>186</v>
      </c>
      <c r="B23" s="198" t="s">
        <v>95</v>
      </c>
      <c r="C23" s="243" t="s">
        <v>95</v>
      </c>
      <c r="D23" s="198" t="s">
        <v>95</v>
      </c>
      <c r="E23" s="198" t="s">
        <v>95</v>
      </c>
      <c r="F23" s="198"/>
      <c r="G23" s="247">
        <v>0.21</v>
      </c>
      <c r="H23" s="247">
        <v>-0.38</v>
      </c>
      <c r="I23" s="247">
        <v>-0.03</v>
      </c>
      <c r="J23" s="247" t="s">
        <v>95</v>
      </c>
    </row>
    <row r="24" spans="1:10" s="477" customFormat="1" ht="12.75" customHeight="1">
      <c r="A24" s="443" t="s">
        <v>276</v>
      </c>
      <c r="B24" s="474" t="s">
        <v>95</v>
      </c>
      <c r="C24" s="475">
        <v>0.006911057692307709</v>
      </c>
      <c r="D24" s="475">
        <v>0.026843566800370366</v>
      </c>
      <c r="E24" s="475">
        <v>-0.17</v>
      </c>
      <c r="F24" s="474"/>
      <c r="G24" s="476">
        <v>0.12</v>
      </c>
      <c r="H24" s="476">
        <v>0.29</v>
      </c>
      <c r="I24" s="476">
        <v>0.05</v>
      </c>
      <c r="J24" s="476" t="s">
        <v>95</v>
      </c>
    </row>
    <row r="25" spans="1:10" ht="12.75" customHeight="1">
      <c r="A25" s="238" t="s">
        <v>169</v>
      </c>
      <c r="B25" s="248"/>
      <c r="C25" s="248">
        <v>-0.10948947105979823</v>
      </c>
      <c r="D25" s="248">
        <v>0.051907442151344574</v>
      </c>
      <c r="E25" s="248">
        <v>-0.26</v>
      </c>
      <c r="F25" s="249"/>
      <c r="G25" s="248">
        <v>0.36235212813528994</v>
      </c>
      <c r="H25" s="248">
        <v>0.013722904475397701</v>
      </c>
      <c r="I25" s="248">
        <v>0.09863044708545554</v>
      </c>
      <c r="J25" s="248">
        <v>-0.188854204921043</v>
      </c>
    </row>
    <row r="26" spans="1:10" ht="6.75" customHeight="1">
      <c r="A26" s="241"/>
      <c r="B26" s="80"/>
      <c r="C26" s="80"/>
      <c r="D26" s="80"/>
      <c r="E26" s="80"/>
      <c r="F26" s="242"/>
      <c r="G26" s="80"/>
      <c r="H26" s="80"/>
      <c r="I26" s="80"/>
      <c r="J26" s="80"/>
    </row>
    <row r="27" spans="1:10" s="519" customFormat="1" ht="12.75" customHeight="1">
      <c r="A27" s="530"/>
      <c r="B27" s="600">
        <v>2009</v>
      </c>
      <c r="C27" s="600"/>
      <c r="D27" s="600"/>
      <c r="E27" s="600"/>
      <c r="F27" s="542"/>
      <c r="G27" s="600">
        <v>2008</v>
      </c>
      <c r="H27" s="600"/>
      <c r="I27" s="600"/>
      <c r="J27" s="600"/>
    </row>
    <row r="28" spans="1:10" s="519" customFormat="1" ht="12.75" customHeight="1">
      <c r="A28" s="543" t="s">
        <v>109</v>
      </c>
      <c r="B28" s="544" t="s">
        <v>65</v>
      </c>
      <c r="C28" s="544" t="s">
        <v>66</v>
      </c>
      <c r="D28" s="544" t="s">
        <v>64</v>
      </c>
      <c r="E28" s="544" t="s">
        <v>67</v>
      </c>
      <c r="F28" s="545"/>
      <c r="G28" s="544" t="s">
        <v>65</v>
      </c>
      <c r="H28" s="544" t="s">
        <v>66</v>
      </c>
      <c r="I28" s="544" t="s">
        <v>64</v>
      </c>
      <c r="J28" s="544" t="s">
        <v>67</v>
      </c>
    </row>
    <row r="29" spans="1:10" ht="12.75" customHeight="1">
      <c r="A29" s="203" t="s">
        <v>89</v>
      </c>
      <c r="B29" s="250"/>
      <c r="C29" s="243">
        <v>-0.08223036617500079</v>
      </c>
      <c r="D29" s="243">
        <v>0.043968263509046146</v>
      </c>
      <c r="E29" s="243">
        <v>0.12</v>
      </c>
      <c r="F29" s="243"/>
      <c r="G29" s="250">
        <v>0.22165870325387727</v>
      </c>
      <c r="H29" s="243">
        <v>0.15694862989697955</v>
      </c>
      <c r="I29" s="243">
        <v>-0.011643794926632256</v>
      </c>
      <c r="J29" s="243">
        <v>0.021873935264054456</v>
      </c>
    </row>
    <row r="30" spans="1:10" ht="12.75" customHeight="1">
      <c r="A30" s="233" t="s">
        <v>195</v>
      </c>
      <c r="B30" s="244"/>
      <c r="C30" s="244">
        <v>0.239153665313101</v>
      </c>
      <c r="D30" s="244">
        <v>0.2441373534338358</v>
      </c>
      <c r="E30" s="244">
        <v>0.04</v>
      </c>
      <c r="F30" s="243"/>
      <c r="G30" s="244">
        <v>0.1724084419615146</v>
      </c>
      <c r="H30" s="244">
        <v>0.16916541729135437</v>
      </c>
      <c r="I30" s="244">
        <v>0.10837781387792988</v>
      </c>
      <c r="J30" s="244">
        <v>0.20469083155650325</v>
      </c>
    </row>
    <row r="31" spans="1:10" ht="12.75" customHeight="1">
      <c r="A31" s="230" t="s">
        <v>90</v>
      </c>
      <c r="B31" s="243"/>
      <c r="C31" s="243">
        <v>0.08765957446808503</v>
      </c>
      <c r="D31" s="243">
        <v>0.27763659466327817</v>
      </c>
      <c r="E31" s="243">
        <v>0.28</v>
      </c>
      <c r="F31" s="243"/>
      <c r="G31" s="243">
        <v>0.335009065435965</v>
      </c>
      <c r="H31" s="243">
        <v>0.06866757617098673</v>
      </c>
      <c r="I31" s="243">
        <v>0.07419323388905141</v>
      </c>
      <c r="J31" s="243">
        <v>0.05201765447667084</v>
      </c>
    </row>
    <row r="32" spans="1:10" ht="12.75" customHeight="1">
      <c r="A32" s="233" t="s">
        <v>163</v>
      </c>
      <c r="B32" s="198"/>
      <c r="C32" s="243">
        <v>0.03238866396761142</v>
      </c>
      <c r="D32" s="243">
        <v>0.3427985948477752</v>
      </c>
      <c r="E32" s="243">
        <v>0.34</v>
      </c>
      <c r="F32" s="243"/>
      <c r="G32" s="243">
        <v>0.28691983122362874</v>
      </c>
      <c r="H32" s="243">
        <v>0.031622911694510814</v>
      </c>
      <c r="I32" s="243">
        <v>0.17388316151202754</v>
      </c>
      <c r="J32" s="243">
        <v>0.2006172839506173</v>
      </c>
    </row>
    <row r="33" spans="1:10" ht="12.75" customHeight="1">
      <c r="A33" s="230" t="s">
        <v>91</v>
      </c>
      <c r="B33" s="198"/>
      <c r="C33" s="243">
        <v>-0.24373730534867977</v>
      </c>
      <c r="D33" s="243">
        <v>-0.21509433962264146</v>
      </c>
      <c r="E33" s="243">
        <v>-0.22</v>
      </c>
      <c r="F33" s="243"/>
      <c r="G33" s="243">
        <v>0.03923582580115026</v>
      </c>
      <c r="H33" s="243">
        <v>0.10306198655713228</v>
      </c>
      <c r="I33" s="243">
        <v>0.16164383561643825</v>
      </c>
      <c r="J33" s="243">
        <v>0.23798219584569735</v>
      </c>
    </row>
    <row r="34" spans="1:10" ht="12.75" customHeight="1">
      <c r="A34" s="232" t="s">
        <v>186</v>
      </c>
      <c r="B34" s="7" t="s">
        <v>95</v>
      </c>
      <c r="C34" s="399" t="s">
        <v>95</v>
      </c>
      <c r="D34" s="198" t="s">
        <v>95</v>
      </c>
      <c r="E34" s="198" t="s">
        <v>95</v>
      </c>
      <c r="F34" s="7"/>
      <c r="G34" s="7" t="s">
        <v>95</v>
      </c>
      <c r="H34" s="7" t="s">
        <v>95</v>
      </c>
      <c r="I34" s="7" t="s">
        <v>95</v>
      </c>
      <c r="J34" s="7" t="s">
        <v>95</v>
      </c>
    </row>
    <row r="35" spans="1:10" s="49" customFormat="1" ht="12.75" customHeight="1">
      <c r="A35" s="443" t="s">
        <v>276</v>
      </c>
      <c r="B35" s="478" t="s">
        <v>95</v>
      </c>
      <c r="C35" s="581">
        <v>-0.03706896551724137</v>
      </c>
      <c r="D35" s="475">
        <v>0.2289512555391433</v>
      </c>
      <c r="E35" s="475">
        <v>0.25</v>
      </c>
      <c r="F35" s="478"/>
      <c r="G35" s="478" t="s">
        <v>95</v>
      </c>
      <c r="H35" s="478" t="s">
        <v>95</v>
      </c>
      <c r="I35" s="478" t="s">
        <v>95</v>
      </c>
      <c r="J35" s="478" t="s">
        <v>95</v>
      </c>
    </row>
    <row r="36" spans="1:10" ht="12.75" customHeight="1">
      <c r="A36" s="238" t="s">
        <v>169</v>
      </c>
      <c r="B36" s="248"/>
      <c r="C36" s="248">
        <v>-0.05620147160453681</v>
      </c>
      <c r="D36" s="248">
        <v>0.0743839116459244</v>
      </c>
      <c r="E36" s="248">
        <v>0.12</v>
      </c>
      <c r="F36" s="249"/>
      <c r="G36" s="248">
        <v>0.23071979434447298</v>
      </c>
      <c r="H36" s="248">
        <v>0.1298197267194856</v>
      </c>
      <c r="I36" s="248">
        <v>0.01917301917301928</v>
      </c>
      <c r="J36" s="248">
        <v>0.047893538286365</v>
      </c>
    </row>
    <row r="37" spans="1:10" ht="6.75" customHeight="1">
      <c r="A37" s="241"/>
      <c r="B37" s="81"/>
      <c r="C37" s="81"/>
      <c r="D37" s="81"/>
      <c r="E37" s="81"/>
      <c r="F37" s="252"/>
      <c r="G37" s="81"/>
      <c r="H37" s="81"/>
      <c r="I37" s="81"/>
      <c r="J37" s="81"/>
    </row>
    <row r="38" spans="1:10" s="519" customFormat="1" ht="12.75" customHeight="1">
      <c r="A38" s="546"/>
      <c r="B38" s="600">
        <v>2009</v>
      </c>
      <c r="C38" s="600"/>
      <c r="D38" s="600"/>
      <c r="E38" s="600"/>
      <c r="F38" s="542"/>
      <c r="G38" s="600">
        <v>2008</v>
      </c>
      <c r="H38" s="600"/>
      <c r="I38" s="600"/>
      <c r="J38" s="600"/>
    </row>
    <row r="39" spans="1:10" s="519" customFormat="1" ht="12.75" customHeight="1">
      <c r="A39" s="543" t="s">
        <v>110</v>
      </c>
      <c r="B39" s="544" t="s">
        <v>236</v>
      </c>
      <c r="C39" s="544" t="s">
        <v>237</v>
      </c>
      <c r="D39" s="547" t="s">
        <v>238</v>
      </c>
      <c r="E39" s="544" t="s">
        <v>235</v>
      </c>
      <c r="F39" s="545"/>
      <c r="G39" s="544" t="s">
        <v>236</v>
      </c>
      <c r="H39" s="544" t="s">
        <v>237</v>
      </c>
      <c r="I39" s="544" t="s">
        <v>238</v>
      </c>
      <c r="J39" s="544" t="s">
        <v>235</v>
      </c>
    </row>
    <row r="40" spans="1:10" ht="12.75" customHeight="1">
      <c r="A40" s="203" t="s">
        <v>89</v>
      </c>
      <c r="B40" s="198"/>
      <c r="C40" s="198">
        <v>98568</v>
      </c>
      <c r="D40" s="198">
        <v>68266</v>
      </c>
      <c r="E40" s="198">
        <v>33529</v>
      </c>
      <c r="F40" s="198"/>
      <c r="G40" s="198">
        <v>142050</v>
      </c>
      <c r="H40" s="198">
        <v>96283</v>
      </c>
      <c r="I40" s="198">
        <v>63266</v>
      </c>
      <c r="J40" s="198">
        <v>29992</v>
      </c>
    </row>
    <row r="41" spans="1:10" ht="12.75" customHeight="1">
      <c r="A41" s="233" t="s">
        <v>195</v>
      </c>
      <c r="B41" s="220"/>
      <c r="C41" s="220">
        <v>16427</v>
      </c>
      <c r="D41" s="220">
        <v>10629</v>
      </c>
      <c r="E41" s="220">
        <v>4687</v>
      </c>
      <c r="F41" s="198"/>
      <c r="G41" s="220">
        <v>21530</v>
      </c>
      <c r="H41" s="220">
        <v>13975</v>
      </c>
      <c r="I41" s="220">
        <v>9296</v>
      </c>
      <c r="J41" s="220">
        <v>4520</v>
      </c>
    </row>
    <row r="42" spans="1:10" ht="12.75" customHeight="1">
      <c r="A42" s="230" t="s">
        <v>90</v>
      </c>
      <c r="B42" s="198"/>
      <c r="C42" s="198">
        <v>39656</v>
      </c>
      <c r="D42" s="198">
        <v>26876</v>
      </c>
      <c r="E42" s="198">
        <v>12799</v>
      </c>
      <c r="F42" s="198"/>
      <c r="G42" s="198">
        <v>48978</v>
      </c>
      <c r="H42" s="198">
        <v>32779</v>
      </c>
      <c r="I42" s="198">
        <v>21029</v>
      </c>
      <c r="J42" s="198">
        <v>10011</v>
      </c>
    </row>
    <row r="43" spans="1:10" ht="12.75" customHeight="1">
      <c r="A43" s="233" t="s">
        <v>163</v>
      </c>
      <c r="B43" s="198"/>
      <c r="C43" s="198">
        <v>12335</v>
      </c>
      <c r="D43" s="198">
        <v>8765</v>
      </c>
      <c r="E43" s="198">
        <v>4178</v>
      </c>
      <c r="F43" s="198"/>
      <c r="G43" s="198">
        <v>14256</v>
      </c>
      <c r="H43" s="198">
        <v>9986</v>
      </c>
      <c r="I43" s="198">
        <v>6528</v>
      </c>
      <c r="J43" s="198">
        <v>3112</v>
      </c>
    </row>
    <row r="44" spans="1:10" ht="12.75" customHeight="1">
      <c r="A44" s="230" t="s">
        <v>91</v>
      </c>
      <c r="B44" s="198"/>
      <c r="C44" s="198">
        <v>9920</v>
      </c>
      <c r="D44" s="198">
        <v>6569</v>
      </c>
      <c r="E44" s="198">
        <v>3241</v>
      </c>
      <c r="F44" s="198"/>
      <c r="G44" s="198">
        <v>17902</v>
      </c>
      <c r="H44" s="198">
        <v>12843</v>
      </c>
      <c r="I44" s="198">
        <v>8412</v>
      </c>
      <c r="J44" s="198">
        <v>4172</v>
      </c>
    </row>
    <row r="45" spans="1:10" ht="12.75" customHeight="1">
      <c r="A45" s="232" t="s">
        <v>186</v>
      </c>
      <c r="B45" s="198" t="s">
        <v>95</v>
      </c>
      <c r="C45" s="198" t="s">
        <v>95</v>
      </c>
      <c r="D45" s="198" t="s">
        <v>95</v>
      </c>
      <c r="E45" s="198" t="s">
        <v>95</v>
      </c>
      <c r="F45" s="198"/>
      <c r="G45" s="198">
        <v>5216</v>
      </c>
      <c r="H45" s="198">
        <v>4069</v>
      </c>
      <c r="I45" s="198">
        <v>3118</v>
      </c>
      <c r="J45" s="198">
        <v>1586</v>
      </c>
    </row>
    <row r="46" spans="1:10" s="49" customFormat="1" ht="12.75" customHeight="1">
      <c r="A46" s="443" t="s">
        <v>276</v>
      </c>
      <c r="B46" s="474" t="s">
        <v>95</v>
      </c>
      <c r="C46" s="474">
        <v>9920</v>
      </c>
      <c r="D46" s="474">
        <v>6569</v>
      </c>
      <c r="E46" s="474">
        <v>3241</v>
      </c>
      <c r="F46" s="474"/>
      <c r="G46" s="474">
        <v>12686</v>
      </c>
      <c r="H46" s="474">
        <v>8774</v>
      </c>
      <c r="I46" s="474">
        <v>5294</v>
      </c>
      <c r="J46" s="474">
        <v>2586</v>
      </c>
    </row>
    <row r="47" spans="1:10" ht="12.75" customHeight="1">
      <c r="A47" s="238" t="s">
        <v>169</v>
      </c>
      <c r="B47" s="239"/>
      <c r="C47" s="239">
        <v>148144</v>
      </c>
      <c r="D47" s="239">
        <v>101711</v>
      </c>
      <c r="E47" s="239">
        <v>49569</v>
      </c>
      <c r="F47" s="240"/>
      <c r="G47" s="239">
        <v>208930</v>
      </c>
      <c r="H47" s="239">
        <v>141905</v>
      </c>
      <c r="I47" s="239">
        <v>92707</v>
      </c>
      <c r="J47" s="239">
        <v>44175</v>
      </c>
    </row>
    <row r="48" spans="1:10" ht="6.75" customHeight="1">
      <c r="A48" s="241"/>
      <c r="B48" s="80"/>
      <c r="C48" s="80"/>
      <c r="D48" s="80"/>
      <c r="E48" s="80"/>
      <c r="F48" s="242"/>
      <c r="G48" s="80"/>
      <c r="H48" s="80"/>
      <c r="I48" s="80"/>
      <c r="J48" s="80"/>
    </row>
    <row r="49" spans="1:10" s="519" customFormat="1" ht="12.75" customHeight="1">
      <c r="A49" s="546"/>
      <c r="B49" s="600">
        <v>2009</v>
      </c>
      <c r="C49" s="600"/>
      <c r="D49" s="600"/>
      <c r="E49" s="600"/>
      <c r="F49" s="542"/>
      <c r="G49" s="600">
        <v>2008</v>
      </c>
      <c r="H49" s="600"/>
      <c r="I49" s="600"/>
      <c r="J49" s="600"/>
    </row>
    <row r="50" spans="1:10" s="519" customFormat="1" ht="12.75" customHeight="1">
      <c r="A50" s="543" t="s">
        <v>111</v>
      </c>
      <c r="B50" s="544" t="s">
        <v>236</v>
      </c>
      <c r="C50" s="544" t="s">
        <v>237</v>
      </c>
      <c r="D50" s="547" t="s">
        <v>238</v>
      </c>
      <c r="E50" s="544" t="s">
        <v>235</v>
      </c>
      <c r="F50" s="545"/>
      <c r="G50" s="544" t="s">
        <v>236</v>
      </c>
      <c r="H50" s="544" t="s">
        <v>237</v>
      </c>
      <c r="I50" s="544" t="s">
        <v>238</v>
      </c>
      <c r="J50" s="544" t="s">
        <v>235</v>
      </c>
    </row>
    <row r="51" spans="1:10" ht="12.75" customHeight="1">
      <c r="A51" s="203" t="s">
        <v>89</v>
      </c>
      <c r="B51" s="243"/>
      <c r="C51" s="243">
        <v>0.02373212301236971</v>
      </c>
      <c r="D51" s="243">
        <v>0.0790313912686118</v>
      </c>
      <c r="E51" s="243">
        <v>0.12</v>
      </c>
      <c r="F51" s="243"/>
      <c r="G51" s="243">
        <v>0.10101769534247418</v>
      </c>
      <c r="H51" s="243">
        <v>0.05165257662144751</v>
      </c>
      <c r="I51" s="243">
        <v>0.003967246413609349</v>
      </c>
      <c r="J51" s="243">
        <v>0.021873935264054456</v>
      </c>
    </row>
    <row r="52" spans="1:10" ht="12.75" customHeight="1">
      <c r="A52" s="233" t="s">
        <v>195</v>
      </c>
      <c r="B52" s="244"/>
      <c r="C52" s="244">
        <v>0.17545617173524142</v>
      </c>
      <c r="D52" s="244">
        <v>0.14339500860585197</v>
      </c>
      <c r="E52" s="244">
        <v>0.04</v>
      </c>
      <c r="F52" s="244"/>
      <c r="G52" s="244">
        <v>0.16334359971902512</v>
      </c>
      <c r="H52" s="244">
        <v>0.15850120202271412</v>
      </c>
      <c r="I52" s="244">
        <v>0.1532067981639995</v>
      </c>
      <c r="J52" s="244">
        <v>0.20469083155650325</v>
      </c>
    </row>
    <row r="53" spans="1:10" ht="12.75" customHeight="1">
      <c r="A53" s="230" t="s">
        <v>90</v>
      </c>
      <c r="B53" s="243"/>
      <c r="C53" s="243">
        <v>0.2097989566490741</v>
      </c>
      <c r="D53" s="243">
        <v>0.27804460506919026</v>
      </c>
      <c r="E53" s="243">
        <v>0.28</v>
      </c>
      <c r="F53" s="243"/>
      <c r="G53" s="243">
        <v>0.14162509906298082</v>
      </c>
      <c r="H53" s="243">
        <v>0.06536011440457612</v>
      </c>
      <c r="I53" s="243">
        <v>0.06352096292924703</v>
      </c>
      <c r="J53" s="243">
        <v>0.05201765447667084</v>
      </c>
    </row>
    <row r="54" spans="1:10" ht="12.75" customHeight="1">
      <c r="A54" s="233" t="s">
        <v>163</v>
      </c>
      <c r="B54" s="243"/>
      <c r="C54" s="243">
        <v>0.23522932104946936</v>
      </c>
      <c r="D54" s="243">
        <v>0.34267769607843146</v>
      </c>
      <c r="E54" s="243">
        <v>0.34</v>
      </c>
      <c r="F54" s="243"/>
      <c r="G54" s="243">
        <v>0.17121261912586272</v>
      </c>
      <c r="H54" s="243">
        <v>0.12785181838716975</v>
      </c>
      <c r="I54" s="243">
        <v>0.1864776444929117</v>
      </c>
      <c r="J54" s="243">
        <v>0.2006172839506173</v>
      </c>
    </row>
    <row r="55" spans="1:10" ht="12.75" customHeight="1">
      <c r="A55" s="230" t="s">
        <v>91</v>
      </c>
      <c r="B55" s="243"/>
      <c r="C55" s="243">
        <v>-0.22759479872303978</v>
      </c>
      <c r="D55" s="243">
        <v>-0.21909177365668098</v>
      </c>
      <c r="E55" s="243">
        <v>-0.22</v>
      </c>
      <c r="F55" s="243"/>
      <c r="G55" s="243">
        <v>0.12555800062873312</v>
      </c>
      <c r="H55" s="243">
        <v>0.16363142158195165</v>
      </c>
      <c r="I55" s="243">
        <v>0.19829059829059825</v>
      </c>
      <c r="J55" s="243">
        <v>0.23798219584569735</v>
      </c>
    </row>
    <row r="56" spans="1:10" ht="12.75" customHeight="1">
      <c r="A56" s="232" t="s">
        <v>186</v>
      </c>
      <c r="B56" s="7" t="s">
        <v>95</v>
      </c>
      <c r="C56" s="7" t="s">
        <v>95</v>
      </c>
      <c r="D56" s="198" t="s">
        <v>95</v>
      </c>
      <c r="E56" s="198" t="s">
        <v>95</v>
      </c>
      <c r="F56" s="7"/>
      <c r="G56" s="7" t="s">
        <v>95</v>
      </c>
      <c r="H56" s="7" t="s">
        <v>95</v>
      </c>
      <c r="I56" s="7" t="s">
        <v>95</v>
      </c>
      <c r="J56" s="7" t="s">
        <v>95</v>
      </c>
    </row>
    <row r="57" spans="1:10" s="49" customFormat="1" ht="12.75" customHeight="1">
      <c r="A57" s="443" t="s">
        <v>276</v>
      </c>
      <c r="B57" s="478" t="s">
        <v>95</v>
      </c>
      <c r="C57" s="581">
        <v>0.13061317529063143</v>
      </c>
      <c r="D57" s="475">
        <v>0.24083868530411778</v>
      </c>
      <c r="E57" s="475">
        <v>0.25</v>
      </c>
      <c r="F57" s="478"/>
      <c r="G57" s="478" t="s">
        <v>95</v>
      </c>
      <c r="H57" s="478" t="s">
        <v>95</v>
      </c>
      <c r="I57" s="478" t="s">
        <v>95</v>
      </c>
      <c r="J57" s="478" t="s">
        <v>95</v>
      </c>
    </row>
    <row r="58" spans="1:10" ht="12.75" customHeight="1" thickBot="1">
      <c r="A58" s="253" t="s">
        <v>169</v>
      </c>
      <c r="B58" s="251"/>
      <c r="C58" s="251">
        <v>0.0439660336140375</v>
      </c>
      <c r="D58" s="251">
        <v>0.097123194580776</v>
      </c>
      <c r="E58" s="251">
        <v>0.12</v>
      </c>
      <c r="F58" s="254"/>
      <c r="G58" s="251">
        <v>0.11263180317392685</v>
      </c>
      <c r="H58" s="251">
        <v>0.06439393939393945</v>
      </c>
      <c r="I58" s="251">
        <v>0.03265942634363683</v>
      </c>
      <c r="J58" s="251">
        <v>0.047893538286365</v>
      </c>
    </row>
    <row r="61" spans="4:5" ht="11.25" customHeight="1">
      <c r="D61" s="80"/>
      <c r="E61" s="80"/>
    </row>
    <row r="62" spans="4:5" ht="11.25" customHeight="1">
      <c r="D62" s="80"/>
      <c r="E62" s="80"/>
    </row>
    <row r="63" spans="4:5" ht="11.25" customHeight="1">
      <c r="D63" s="80"/>
      <c r="E63" s="80"/>
    </row>
    <row r="64" spans="4:5" ht="11.25" customHeight="1">
      <c r="D64" s="80"/>
      <c r="E64" s="80"/>
    </row>
    <row r="65" spans="4:5" ht="11.25" customHeight="1">
      <c r="D65" s="80"/>
      <c r="E65" s="80"/>
    </row>
    <row r="66" spans="4:5" ht="11.25" customHeight="1">
      <c r="D66" s="80"/>
      <c r="E66" s="80"/>
    </row>
  </sheetData>
  <mergeCells count="12">
    <mergeCell ref="B38:E38"/>
    <mergeCell ref="B49:E49"/>
    <mergeCell ref="G38:J38"/>
    <mergeCell ref="G49:J49"/>
    <mergeCell ref="A1:J1"/>
    <mergeCell ref="G5:J5"/>
    <mergeCell ref="G16:J16"/>
    <mergeCell ref="G27:J27"/>
    <mergeCell ref="A3:J3"/>
    <mergeCell ref="B5:E5"/>
    <mergeCell ref="B16:E16"/>
    <mergeCell ref="B27:E27"/>
  </mergeCells>
  <printOptions/>
  <pageMargins left="0.4724409448818898" right="0.4724409448818898" top="0.7086614173228347" bottom="0.7086614173228347" header="0" footer="0"/>
  <pageSetup cellComments="asDisplayed" firstPageNumber="12" useFirstPageNumber="1" horizontalDpi="600" verticalDpi="600" orientation="portrait" paperSize="9" r:id="rId4"/>
  <headerFooter alignWithMargins="0">
    <oddFooter>&amp;LEricsson, Tredje kvartalet, 22 oktober 2009&amp;R&amp;P</oddFooter>
  </headerFooter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showGridLines="0" zoomScaleSheetLayoutView="100" workbookViewId="0" topLeftCell="A1">
      <pane xSplit="1" ySplit="4" topLeftCell="B5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A52" sqref="A52"/>
    </sheetView>
  </sheetViews>
  <sheetFormatPr defaultColWidth="9.140625" defaultRowHeight="11.25" customHeight="1" outlineLevelCol="1"/>
  <cols>
    <col min="1" max="1" width="31.7109375" style="50" customWidth="1"/>
    <col min="2" max="2" width="8.140625" style="50" hidden="1" customWidth="1" outlineLevel="1"/>
    <col min="3" max="3" width="8.140625" style="50" customWidth="1" collapsed="1"/>
    <col min="4" max="5" width="8.140625" style="50" customWidth="1"/>
    <col min="6" max="6" width="1.1484375" style="158" customWidth="1"/>
    <col min="7" max="8" width="8.28125" style="50" bestFit="1" customWidth="1"/>
    <col min="9" max="9" width="8.00390625" style="50" bestFit="1" customWidth="1"/>
    <col min="10" max="10" width="8.7109375" style="50" bestFit="1" customWidth="1"/>
    <col min="11" max="16384" width="9.140625" style="50" customWidth="1"/>
  </cols>
  <sheetData>
    <row r="1" spans="1:10" ht="18" customHeight="1">
      <c r="A1" s="617" t="s">
        <v>170</v>
      </c>
      <c r="B1" s="617"/>
      <c r="C1" s="617"/>
      <c r="D1" s="617"/>
      <c r="E1" s="617"/>
      <c r="F1" s="617"/>
      <c r="G1" s="625"/>
      <c r="H1" s="625"/>
      <c r="I1" s="625"/>
      <c r="J1" s="625"/>
    </row>
    <row r="2" spans="1:10" ht="6" customHeight="1">
      <c r="A2" s="231"/>
      <c r="B2" s="231"/>
      <c r="C2" s="231"/>
      <c r="D2" s="231"/>
      <c r="E2" s="231"/>
      <c r="F2" s="260"/>
      <c r="G2" s="81"/>
      <c r="H2" s="81"/>
      <c r="I2" s="81"/>
      <c r="J2" s="81"/>
    </row>
    <row r="3" spans="1:10" s="519" customFormat="1" ht="12.75" customHeight="1">
      <c r="A3" s="530"/>
      <c r="B3" s="594">
        <v>2009</v>
      </c>
      <c r="C3" s="595"/>
      <c r="D3" s="595"/>
      <c r="E3" s="595"/>
      <c r="F3" s="548"/>
      <c r="G3" s="594">
        <v>2008</v>
      </c>
      <c r="H3" s="595"/>
      <c r="I3" s="595"/>
      <c r="J3" s="595"/>
    </row>
    <row r="4" spans="1:10" s="519" customFormat="1" ht="12.75" customHeight="1">
      <c r="A4" s="543" t="s">
        <v>107</v>
      </c>
      <c r="B4" s="544" t="s">
        <v>65</v>
      </c>
      <c r="C4" s="544" t="s">
        <v>66</v>
      </c>
      <c r="D4" s="544" t="s">
        <v>64</v>
      </c>
      <c r="E4" s="544" t="s">
        <v>67</v>
      </c>
      <c r="F4" s="545"/>
      <c r="G4" s="544" t="s">
        <v>65</v>
      </c>
      <c r="H4" s="544" t="s">
        <v>66</v>
      </c>
      <c r="I4" s="544" t="s">
        <v>64</v>
      </c>
      <c r="J4" s="544" t="s">
        <v>67</v>
      </c>
    </row>
    <row r="5" spans="1:10" ht="12.75" customHeight="1">
      <c r="A5" s="81" t="s">
        <v>92</v>
      </c>
      <c r="B5" s="81"/>
      <c r="C5" s="230">
        <v>936</v>
      </c>
      <c r="D5" s="230">
        <v>1248</v>
      </c>
      <c r="E5" s="230">
        <v>2837.853898881875</v>
      </c>
      <c r="F5" s="164"/>
      <c r="G5" s="261">
        <v>4943.409426352955</v>
      </c>
      <c r="H5" s="261">
        <v>2454</v>
      </c>
      <c r="I5" s="261">
        <v>1803</v>
      </c>
      <c r="J5" s="261">
        <v>1944.6026226315819</v>
      </c>
    </row>
    <row r="6" spans="1:10" ht="12.75" customHeight="1">
      <c r="A6" s="81" t="s">
        <v>90</v>
      </c>
      <c r="B6" s="81"/>
      <c r="C6" s="230">
        <v>1628</v>
      </c>
      <c r="D6" s="230">
        <v>2266</v>
      </c>
      <c r="E6" s="230">
        <v>1749.1461011181248</v>
      </c>
      <c r="F6" s="164"/>
      <c r="G6" s="261">
        <v>2225.590573647045</v>
      </c>
      <c r="H6" s="261">
        <v>1509</v>
      </c>
      <c r="I6" s="261">
        <v>1337</v>
      </c>
      <c r="J6" s="262">
        <v>1274</v>
      </c>
    </row>
    <row r="7" spans="1:10" ht="12.75" customHeight="1">
      <c r="A7" s="81" t="s">
        <v>91</v>
      </c>
      <c r="B7" s="81"/>
      <c r="C7" s="230">
        <v>330</v>
      </c>
      <c r="D7" s="230">
        <v>18</v>
      </c>
      <c r="E7" s="230">
        <v>44</v>
      </c>
      <c r="F7" s="164"/>
      <c r="G7" s="261">
        <v>554</v>
      </c>
      <c r="H7" s="261">
        <v>9</v>
      </c>
      <c r="I7" s="261">
        <v>-172</v>
      </c>
      <c r="J7" s="262">
        <v>-509</v>
      </c>
    </row>
    <row r="8" spans="1:10" s="49" customFormat="1" ht="22.5">
      <c r="A8" s="445" t="s">
        <v>276</v>
      </c>
      <c r="B8" s="478" t="s">
        <v>95</v>
      </c>
      <c r="C8" s="478" t="s">
        <v>95</v>
      </c>
      <c r="D8" s="478" t="s">
        <v>95</v>
      </c>
      <c r="E8" s="478" t="s">
        <v>95</v>
      </c>
      <c r="F8" s="257"/>
      <c r="G8" s="478">
        <v>679</v>
      </c>
      <c r="H8" s="478">
        <v>179</v>
      </c>
      <c r="I8" s="478">
        <v>-161</v>
      </c>
      <c r="J8" s="478">
        <v>-251</v>
      </c>
    </row>
    <row r="9" spans="1:10" ht="12.75" customHeight="1">
      <c r="A9" s="40" t="s">
        <v>277</v>
      </c>
      <c r="B9" s="40"/>
      <c r="C9" s="265">
        <v>-168</v>
      </c>
      <c r="D9" s="265">
        <v>-323</v>
      </c>
      <c r="E9" s="265">
        <v>-77</v>
      </c>
      <c r="F9" s="24"/>
      <c r="G9" s="266">
        <v>-236</v>
      </c>
      <c r="H9" s="266">
        <v>-171</v>
      </c>
      <c r="I9" s="266">
        <v>-103</v>
      </c>
      <c r="J9" s="266">
        <v>-108</v>
      </c>
    </row>
    <row r="10" spans="1:10" s="479" customFormat="1" ht="22.5">
      <c r="A10" s="257" t="s">
        <v>241</v>
      </c>
      <c r="B10" s="255"/>
      <c r="C10" s="256">
        <v>2726</v>
      </c>
      <c r="D10" s="256">
        <v>3209</v>
      </c>
      <c r="E10" s="256">
        <v>4554</v>
      </c>
      <c r="F10" s="257"/>
      <c r="G10" s="478">
        <v>7487</v>
      </c>
      <c r="H10" s="478">
        <v>3801</v>
      </c>
      <c r="I10" s="478">
        <v>2865</v>
      </c>
      <c r="J10" s="478">
        <v>2601.6026226315817</v>
      </c>
    </row>
    <row r="11" spans="1:10" ht="6" customHeight="1">
      <c r="A11" s="263"/>
      <c r="B11" s="263"/>
      <c r="C11" s="234"/>
      <c r="D11" s="234"/>
      <c r="E11" s="234"/>
      <c r="F11" s="264"/>
      <c r="G11" s="7"/>
      <c r="H11" s="7"/>
      <c r="I11" s="7"/>
      <c r="J11" s="7"/>
    </row>
    <row r="12" spans="1:10" ht="12.75" customHeight="1">
      <c r="A12" s="35" t="s">
        <v>187</v>
      </c>
      <c r="B12" s="35"/>
      <c r="C12" s="232">
        <v>-1036</v>
      </c>
      <c r="D12" s="232">
        <v>-1543</v>
      </c>
      <c r="E12" s="232">
        <v>-2070</v>
      </c>
      <c r="F12" s="24"/>
      <c r="G12" s="267">
        <v>-1280</v>
      </c>
      <c r="H12" s="267">
        <v>-142</v>
      </c>
      <c r="I12" s="267">
        <v>24</v>
      </c>
      <c r="J12" s="267">
        <v>895</v>
      </c>
    </row>
    <row r="13" spans="1:10" ht="12.75" customHeight="1">
      <c r="A13" s="40" t="s">
        <v>278</v>
      </c>
      <c r="B13" s="40"/>
      <c r="C13" s="265">
        <v>-546</v>
      </c>
      <c r="D13" s="265">
        <v>-453</v>
      </c>
      <c r="E13" s="265">
        <v>-709</v>
      </c>
      <c r="F13" s="24"/>
      <c r="G13" s="11" t="s">
        <v>95</v>
      </c>
      <c r="H13" s="11" t="s">
        <v>95</v>
      </c>
      <c r="I13" s="11" t="s">
        <v>95</v>
      </c>
      <c r="J13" s="11" t="s">
        <v>95</v>
      </c>
    </row>
    <row r="14" spans="1:10" s="479" customFormat="1" ht="12.75" customHeight="1">
      <c r="A14" s="257" t="s">
        <v>242</v>
      </c>
      <c r="B14" s="257"/>
      <c r="C14" s="480">
        <v>-1582</v>
      </c>
      <c r="D14" s="480">
        <v>-1996</v>
      </c>
      <c r="E14" s="480">
        <v>-2779</v>
      </c>
      <c r="F14" s="257"/>
      <c r="G14" s="478">
        <v>-1280</v>
      </c>
      <c r="H14" s="478">
        <v>-142</v>
      </c>
      <c r="I14" s="478">
        <v>24</v>
      </c>
      <c r="J14" s="478">
        <v>895</v>
      </c>
    </row>
    <row r="15" spans="1:10" ht="12.75" customHeight="1">
      <c r="A15" s="268" t="s">
        <v>172</v>
      </c>
      <c r="B15" s="268"/>
      <c r="C15" s="238">
        <v>1144</v>
      </c>
      <c r="D15" s="238">
        <v>1213</v>
      </c>
      <c r="E15" s="238">
        <v>1775</v>
      </c>
      <c r="F15" s="269"/>
      <c r="G15" s="270">
        <v>6207</v>
      </c>
      <c r="H15" s="270">
        <v>3659</v>
      </c>
      <c r="I15" s="270">
        <v>2889</v>
      </c>
      <c r="J15" s="270">
        <v>3497</v>
      </c>
    </row>
    <row r="16" spans="1:10" ht="12.75" customHeight="1">
      <c r="A16" s="271"/>
      <c r="B16" s="271"/>
      <c r="C16" s="271"/>
      <c r="D16" s="271"/>
      <c r="E16" s="271"/>
      <c r="F16" s="272"/>
      <c r="G16" s="273"/>
      <c r="H16" s="273"/>
      <c r="I16" s="273"/>
      <c r="J16" s="198"/>
    </row>
    <row r="17" spans="1:10" s="519" customFormat="1" ht="12.75" customHeight="1">
      <c r="A17" s="549"/>
      <c r="B17" s="620">
        <v>2009</v>
      </c>
      <c r="C17" s="620"/>
      <c r="D17" s="620"/>
      <c r="E17" s="620"/>
      <c r="F17" s="550"/>
      <c r="G17" s="620">
        <v>2008</v>
      </c>
      <c r="H17" s="620"/>
      <c r="I17" s="620"/>
      <c r="J17" s="620"/>
    </row>
    <row r="18" spans="1:10" s="519" customFormat="1" ht="12.75" customHeight="1">
      <c r="A18" s="444" t="s">
        <v>110</v>
      </c>
      <c r="B18" s="551" t="s">
        <v>236</v>
      </c>
      <c r="C18" s="551" t="s">
        <v>237</v>
      </c>
      <c r="D18" s="547" t="s">
        <v>238</v>
      </c>
      <c r="E18" s="544" t="s">
        <v>235</v>
      </c>
      <c r="F18" s="552"/>
      <c r="G18" s="547" t="s">
        <v>236</v>
      </c>
      <c r="H18" s="547" t="s">
        <v>237</v>
      </c>
      <c r="I18" s="547" t="s">
        <v>238</v>
      </c>
      <c r="J18" s="544" t="s">
        <v>235</v>
      </c>
    </row>
    <row r="19" spans="1:10" ht="12.75" customHeight="1">
      <c r="A19" s="81" t="s">
        <v>92</v>
      </c>
      <c r="B19" s="81"/>
      <c r="C19" s="230">
        <v>5022</v>
      </c>
      <c r="D19" s="230">
        <v>4086</v>
      </c>
      <c r="E19" s="230">
        <v>2837.853898881875</v>
      </c>
      <c r="F19" s="164"/>
      <c r="G19" s="261">
        <v>11145.398426352955</v>
      </c>
      <c r="H19" s="261">
        <v>6202</v>
      </c>
      <c r="I19" s="261">
        <v>3748</v>
      </c>
      <c r="J19" s="261">
        <v>1944.6026226315819</v>
      </c>
    </row>
    <row r="20" spans="1:10" ht="12.75" customHeight="1">
      <c r="A20" s="81" t="s">
        <v>90</v>
      </c>
      <c r="B20" s="81"/>
      <c r="C20" s="230">
        <v>5643</v>
      </c>
      <c r="D20" s="230">
        <v>4015</v>
      </c>
      <c r="E20" s="230">
        <v>1749.1461011181248</v>
      </c>
      <c r="F20" s="164"/>
      <c r="G20" s="261">
        <v>6345.601573647045</v>
      </c>
      <c r="H20" s="261">
        <v>4120</v>
      </c>
      <c r="I20" s="261">
        <v>2611</v>
      </c>
      <c r="J20" s="262">
        <v>1274</v>
      </c>
    </row>
    <row r="21" spans="1:10" ht="12.75" customHeight="1">
      <c r="A21" s="81" t="s">
        <v>91</v>
      </c>
      <c r="B21" s="81"/>
      <c r="C21" s="230">
        <v>392</v>
      </c>
      <c r="D21" s="230">
        <v>62</v>
      </c>
      <c r="E21" s="230">
        <v>44</v>
      </c>
      <c r="F21" s="164"/>
      <c r="G21" s="261">
        <v>-118</v>
      </c>
      <c r="H21" s="261">
        <v>-672</v>
      </c>
      <c r="I21" s="261">
        <v>-681</v>
      </c>
      <c r="J21" s="262">
        <v>-509</v>
      </c>
    </row>
    <row r="22" spans="1:10" s="49" customFormat="1" ht="22.5">
      <c r="A22" s="445" t="s">
        <v>276</v>
      </c>
      <c r="B22" s="478" t="s">
        <v>95</v>
      </c>
      <c r="C22" s="478" t="s">
        <v>95</v>
      </c>
      <c r="D22" s="478" t="s">
        <v>95</v>
      </c>
      <c r="E22" s="478" t="s">
        <v>95</v>
      </c>
      <c r="F22" s="478"/>
      <c r="G22" s="462">
        <v>446</v>
      </c>
      <c r="H22" s="462">
        <v>-233</v>
      </c>
      <c r="I22" s="462">
        <v>-412</v>
      </c>
      <c r="J22" s="463">
        <v>-251</v>
      </c>
    </row>
    <row r="23" spans="1:10" ht="12.75" customHeight="1">
      <c r="A23" s="40" t="s">
        <v>277</v>
      </c>
      <c r="B23" s="40"/>
      <c r="C23" s="265">
        <v>-568</v>
      </c>
      <c r="D23" s="265">
        <v>-400</v>
      </c>
      <c r="E23" s="265">
        <v>-77</v>
      </c>
      <c r="F23" s="24"/>
      <c r="G23" s="266">
        <v>-618</v>
      </c>
      <c r="H23" s="266">
        <v>-382</v>
      </c>
      <c r="I23" s="266">
        <v>-211</v>
      </c>
      <c r="J23" s="266">
        <v>-108</v>
      </c>
    </row>
    <row r="24" spans="1:10" s="49" customFormat="1" ht="22.5">
      <c r="A24" s="257" t="s">
        <v>241</v>
      </c>
      <c r="B24" s="481"/>
      <c r="C24" s="482">
        <v>10489</v>
      </c>
      <c r="D24" s="482">
        <v>7763</v>
      </c>
      <c r="E24" s="482">
        <v>4554</v>
      </c>
      <c r="F24" s="481"/>
      <c r="G24" s="482">
        <v>16755</v>
      </c>
      <c r="H24" s="482">
        <v>9268</v>
      </c>
      <c r="I24" s="482">
        <v>5467</v>
      </c>
      <c r="J24" s="482">
        <v>2601.6026226315817</v>
      </c>
    </row>
    <row r="25" spans="1:10" ht="6" customHeight="1">
      <c r="A25" s="264"/>
      <c r="B25" s="276"/>
      <c r="C25" s="277"/>
      <c r="D25" s="277"/>
      <c r="E25" s="277"/>
      <c r="F25" s="276"/>
      <c r="G25" s="277"/>
      <c r="H25" s="277"/>
      <c r="I25" s="277"/>
      <c r="J25" s="277"/>
    </row>
    <row r="26" spans="1:10" ht="12" customHeight="1">
      <c r="A26" s="35" t="s">
        <v>187</v>
      </c>
      <c r="B26" s="35"/>
      <c r="C26" s="232">
        <v>-4649</v>
      </c>
      <c r="D26" s="232">
        <v>-3613</v>
      </c>
      <c r="E26" s="232">
        <v>-2070</v>
      </c>
      <c r="F26" s="24"/>
      <c r="G26" s="267">
        <v>-503</v>
      </c>
      <c r="H26" s="267">
        <v>777</v>
      </c>
      <c r="I26" s="267">
        <v>919</v>
      </c>
      <c r="J26" s="267">
        <v>895</v>
      </c>
    </row>
    <row r="27" spans="1:10" ht="12.75" customHeight="1">
      <c r="A27" s="40" t="s">
        <v>278</v>
      </c>
      <c r="B27" s="40"/>
      <c r="C27" s="265">
        <v>-1708</v>
      </c>
      <c r="D27" s="265">
        <v>-1162</v>
      </c>
      <c r="E27" s="265">
        <v>-709</v>
      </c>
      <c r="F27" s="24"/>
      <c r="G27" s="11" t="s">
        <v>95</v>
      </c>
      <c r="H27" s="11" t="s">
        <v>95</v>
      </c>
      <c r="I27" s="11" t="s">
        <v>95</v>
      </c>
      <c r="J27" s="11" t="s">
        <v>95</v>
      </c>
    </row>
    <row r="28" spans="1:10" s="49" customFormat="1" ht="12.75" customHeight="1">
      <c r="A28" s="257" t="s">
        <v>242</v>
      </c>
      <c r="B28" s="257"/>
      <c r="C28" s="480">
        <v>-6357</v>
      </c>
      <c r="D28" s="480">
        <v>-4775</v>
      </c>
      <c r="E28" s="480">
        <v>-2779</v>
      </c>
      <c r="F28" s="257"/>
      <c r="G28" s="478">
        <v>-503</v>
      </c>
      <c r="H28" s="478">
        <v>777</v>
      </c>
      <c r="I28" s="478">
        <v>919</v>
      </c>
      <c r="J28" s="478">
        <v>895</v>
      </c>
    </row>
    <row r="29" spans="1:10" ht="12.75" customHeight="1" thickBot="1">
      <c r="A29" s="278" t="s">
        <v>172</v>
      </c>
      <c r="B29" s="278"/>
      <c r="C29" s="279">
        <v>4132</v>
      </c>
      <c r="D29" s="279">
        <v>2988</v>
      </c>
      <c r="E29" s="279">
        <v>1775</v>
      </c>
      <c r="F29" s="280"/>
      <c r="G29" s="281">
        <v>16252</v>
      </c>
      <c r="H29" s="281">
        <v>10045</v>
      </c>
      <c r="I29" s="281">
        <v>6386</v>
      </c>
      <c r="J29" s="281">
        <v>3497</v>
      </c>
    </row>
    <row r="30" spans="1:10" ht="14.25" customHeight="1" thickTop="1">
      <c r="A30" s="623" t="s">
        <v>298</v>
      </c>
      <c r="B30" s="623"/>
      <c r="C30" s="623"/>
      <c r="D30" s="623"/>
      <c r="E30" s="623"/>
      <c r="F30" s="623"/>
      <c r="G30" s="624"/>
      <c r="H30" s="624"/>
      <c r="I30" s="624"/>
      <c r="J30" s="624"/>
    </row>
    <row r="31" spans="1:10" ht="34.5" customHeight="1">
      <c r="A31" s="601" t="s">
        <v>296</v>
      </c>
      <c r="B31" s="601"/>
      <c r="C31" s="601"/>
      <c r="D31" s="601"/>
      <c r="E31" s="601"/>
      <c r="F31" s="601"/>
      <c r="G31" s="601"/>
      <c r="H31" s="601"/>
      <c r="I31" s="626"/>
      <c r="J31" s="626"/>
    </row>
    <row r="32" spans="1:10" ht="12.75" customHeight="1">
      <c r="A32" s="596"/>
      <c r="B32" s="596"/>
      <c r="C32" s="596"/>
      <c r="D32" s="596"/>
      <c r="E32" s="596"/>
      <c r="F32" s="596"/>
      <c r="G32" s="597"/>
      <c r="H32" s="597"/>
      <c r="I32" s="597"/>
      <c r="J32" s="597"/>
    </row>
    <row r="33" spans="1:10" ht="18" customHeight="1">
      <c r="A33" s="617" t="s">
        <v>171</v>
      </c>
      <c r="B33" s="617"/>
      <c r="C33" s="617"/>
      <c r="D33" s="617"/>
      <c r="E33" s="617"/>
      <c r="F33" s="617"/>
      <c r="G33" s="625"/>
      <c r="H33" s="625"/>
      <c r="I33" s="625"/>
      <c r="J33" s="625"/>
    </row>
    <row r="34" spans="1:10" ht="6" customHeight="1">
      <c r="A34" s="81"/>
      <c r="B34" s="81"/>
      <c r="C34" s="81"/>
      <c r="D34" s="81"/>
      <c r="E34" s="81"/>
      <c r="F34" s="164"/>
      <c r="G34" s="87"/>
      <c r="H34" s="110"/>
      <c r="I34" s="110"/>
      <c r="J34" s="110"/>
    </row>
    <row r="35" spans="1:10" s="519" customFormat="1" ht="12.75" customHeight="1">
      <c r="A35" s="621" t="s">
        <v>174</v>
      </c>
      <c r="B35" s="594">
        <v>2009</v>
      </c>
      <c r="C35" s="595"/>
      <c r="D35" s="595"/>
      <c r="E35" s="595"/>
      <c r="F35" s="548"/>
      <c r="G35" s="594">
        <v>2008</v>
      </c>
      <c r="H35" s="595"/>
      <c r="I35" s="595"/>
      <c r="J35" s="595"/>
    </row>
    <row r="36" spans="1:10" s="519" customFormat="1" ht="12.75" customHeight="1">
      <c r="A36" s="622"/>
      <c r="B36" s="544" t="s">
        <v>65</v>
      </c>
      <c r="C36" s="544" t="s">
        <v>66</v>
      </c>
      <c r="D36" s="544" t="s">
        <v>64</v>
      </c>
      <c r="E36" s="544" t="s">
        <v>67</v>
      </c>
      <c r="F36" s="545"/>
      <c r="G36" s="544" t="s">
        <v>65</v>
      </c>
      <c r="H36" s="544" t="s">
        <v>66</v>
      </c>
      <c r="I36" s="544" t="s">
        <v>64</v>
      </c>
      <c r="J36" s="544" t="s">
        <v>67</v>
      </c>
    </row>
    <row r="37" spans="1:10" ht="12.75" customHeight="1">
      <c r="A37" s="252" t="s">
        <v>92</v>
      </c>
      <c r="B37" s="252"/>
      <c r="C37" s="283">
        <v>0.0309</v>
      </c>
      <c r="D37" s="283">
        <v>0.0359</v>
      </c>
      <c r="E37" s="283">
        <v>0.0846</v>
      </c>
      <c r="F37" s="164"/>
      <c r="G37" s="250">
        <v>0.1080131546712466</v>
      </c>
      <c r="H37" s="250">
        <v>0.074</v>
      </c>
      <c r="I37" s="250">
        <v>0.054</v>
      </c>
      <c r="J37" s="284">
        <v>0.065</v>
      </c>
    </row>
    <row r="38" spans="1:10" ht="12.75" customHeight="1">
      <c r="A38" s="252" t="s">
        <v>90</v>
      </c>
      <c r="B38" s="252"/>
      <c r="C38" s="283">
        <v>0.1274</v>
      </c>
      <c r="D38" s="283">
        <v>0.161</v>
      </c>
      <c r="E38" s="283">
        <v>0.1367</v>
      </c>
      <c r="F38" s="164"/>
      <c r="G38" s="250">
        <v>0.13738836753686326</v>
      </c>
      <c r="H38" s="250">
        <v>0.128</v>
      </c>
      <c r="I38" s="250">
        <v>0.121</v>
      </c>
      <c r="J38" s="285">
        <v>0.127</v>
      </c>
    </row>
    <row r="39" spans="1:10" ht="12.75" customHeight="1">
      <c r="A39" s="252" t="s">
        <v>91</v>
      </c>
      <c r="B39" s="252"/>
      <c r="C39" s="283">
        <v>0.0985</v>
      </c>
      <c r="D39" s="283">
        <v>0.0054</v>
      </c>
      <c r="E39" s="283">
        <v>0.01</v>
      </c>
      <c r="F39" s="164"/>
      <c r="G39" s="250">
        <v>0.10950780786716742</v>
      </c>
      <c r="H39" s="250">
        <v>0.002</v>
      </c>
      <c r="I39" s="250">
        <v>-0.041</v>
      </c>
      <c r="J39" s="285">
        <v>-0.122</v>
      </c>
    </row>
    <row r="40" spans="1:10" s="479" customFormat="1" ht="22.5">
      <c r="A40" s="446" t="s">
        <v>276</v>
      </c>
      <c r="B40" s="483" t="s">
        <v>95</v>
      </c>
      <c r="C40" s="484" t="s">
        <v>95</v>
      </c>
      <c r="D40" s="484" t="s">
        <v>95</v>
      </c>
      <c r="E40" s="484" t="s">
        <v>95</v>
      </c>
      <c r="F40" s="478"/>
      <c r="G40" s="468">
        <v>0.17</v>
      </c>
      <c r="H40" s="468">
        <v>0.05</v>
      </c>
      <c r="I40" s="468">
        <v>-0.06</v>
      </c>
      <c r="J40" s="470">
        <v>-0.1</v>
      </c>
    </row>
    <row r="41" spans="1:10" ht="24">
      <c r="A41" s="572" t="s">
        <v>241</v>
      </c>
      <c r="B41" s="270"/>
      <c r="C41" s="248">
        <v>0.0587</v>
      </c>
      <c r="D41" s="286">
        <v>0.0615</v>
      </c>
      <c r="E41" s="286">
        <v>0.09</v>
      </c>
      <c r="F41" s="249"/>
      <c r="G41" s="248">
        <v>0.11</v>
      </c>
      <c r="H41" s="248">
        <v>0.08</v>
      </c>
      <c r="I41" s="248">
        <v>0.06</v>
      </c>
      <c r="J41" s="248">
        <v>0.06</v>
      </c>
    </row>
    <row r="42" spans="1:10" ht="12.75" customHeight="1">
      <c r="A42" s="271"/>
      <c r="B42" s="271"/>
      <c r="C42" s="271"/>
      <c r="D42" s="271"/>
      <c r="E42" s="271"/>
      <c r="F42" s="272"/>
      <c r="G42" s="242"/>
      <c r="H42" s="242"/>
      <c r="I42" s="242"/>
      <c r="J42" s="78"/>
    </row>
    <row r="43" spans="1:10" s="519" customFormat="1" ht="12.75" customHeight="1">
      <c r="A43" s="621" t="s">
        <v>173</v>
      </c>
      <c r="B43" s="620">
        <v>2009</v>
      </c>
      <c r="C43" s="620"/>
      <c r="D43" s="620"/>
      <c r="E43" s="620"/>
      <c r="F43" s="550"/>
      <c r="G43" s="620">
        <v>2008</v>
      </c>
      <c r="H43" s="620"/>
      <c r="I43" s="620"/>
      <c r="J43" s="620"/>
    </row>
    <row r="44" spans="1:10" s="519" customFormat="1" ht="12.75" customHeight="1">
      <c r="A44" s="622"/>
      <c r="B44" s="551" t="s">
        <v>236</v>
      </c>
      <c r="C44" s="551" t="s">
        <v>237</v>
      </c>
      <c r="D44" s="547" t="s">
        <v>238</v>
      </c>
      <c r="E44" s="544" t="s">
        <v>235</v>
      </c>
      <c r="F44" s="552"/>
      <c r="G44" s="547" t="s">
        <v>236</v>
      </c>
      <c r="H44" s="547" t="s">
        <v>237</v>
      </c>
      <c r="I44" s="547" t="s">
        <v>238</v>
      </c>
      <c r="J44" s="544" t="s">
        <v>235</v>
      </c>
    </row>
    <row r="45" spans="1:10" ht="12.75" customHeight="1">
      <c r="A45" s="252" t="s">
        <v>92</v>
      </c>
      <c r="B45" s="252"/>
      <c r="C45" s="283">
        <v>0.051</v>
      </c>
      <c r="D45" s="283">
        <v>0.0599</v>
      </c>
      <c r="E45" s="283">
        <v>0.0846</v>
      </c>
      <c r="F45" s="164"/>
      <c r="G45" s="250">
        <v>0.07846109416651147</v>
      </c>
      <c r="H45" s="250">
        <v>0.064</v>
      </c>
      <c r="I45" s="250">
        <v>0.059</v>
      </c>
      <c r="J45" s="284">
        <v>0.065</v>
      </c>
    </row>
    <row r="46" spans="1:10" ht="12.75" customHeight="1">
      <c r="A46" s="252" t="s">
        <v>90</v>
      </c>
      <c r="B46" s="252"/>
      <c r="C46" s="283">
        <v>0.1423</v>
      </c>
      <c r="D46" s="283">
        <v>0.1494</v>
      </c>
      <c r="E46" s="283">
        <v>0.1367</v>
      </c>
      <c r="F46" s="164"/>
      <c r="G46" s="250">
        <v>0.12956024283651937</v>
      </c>
      <c r="H46" s="250">
        <v>0.126</v>
      </c>
      <c r="I46" s="250">
        <v>0.124</v>
      </c>
      <c r="J46" s="285">
        <v>0.127</v>
      </c>
    </row>
    <row r="47" spans="1:10" ht="12.75" customHeight="1">
      <c r="A47" s="252" t="s">
        <v>91</v>
      </c>
      <c r="B47" s="198"/>
      <c r="C47" s="243">
        <v>0.0395</v>
      </c>
      <c r="D47" s="243">
        <v>0.0094</v>
      </c>
      <c r="E47" s="243">
        <v>0.01</v>
      </c>
      <c r="F47" s="164"/>
      <c r="G47" s="250">
        <v>-0.006591442296950061</v>
      </c>
      <c r="H47" s="250">
        <v>-0.052</v>
      </c>
      <c r="I47" s="250">
        <v>-0.081</v>
      </c>
      <c r="J47" s="285">
        <v>-0.122</v>
      </c>
    </row>
    <row r="48" spans="1:10" s="479" customFormat="1" ht="22.5">
      <c r="A48" s="446" t="s">
        <v>276</v>
      </c>
      <c r="B48" s="483" t="s">
        <v>95</v>
      </c>
      <c r="C48" s="484" t="s">
        <v>95</v>
      </c>
      <c r="D48" s="484" t="s">
        <v>95</v>
      </c>
      <c r="E48" s="484" t="s">
        <v>95</v>
      </c>
      <c r="F48" s="257"/>
      <c r="G48" s="468">
        <v>0.04</v>
      </c>
      <c r="H48" s="468">
        <v>-0.03</v>
      </c>
      <c r="I48" s="468">
        <v>-0.08</v>
      </c>
      <c r="J48" s="470">
        <v>-0.1</v>
      </c>
    </row>
    <row r="49" spans="1:10" ht="24.75" thickBot="1">
      <c r="A49" s="573" t="s">
        <v>241</v>
      </c>
      <c r="B49" s="288"/>
      <c r="C49" s="251">
        <v>0.0708</v>
      </c>
      <c r="D49" s="289">
        <v>0.0763</v>
      </c>
      <c r="E49" s="289">
        <v>0.09</v>
      </c>
      <c r="F49" s="254"/>
      <c r="G49" s="251">
        <v>0.08</v>
      </c>
      <c r="H49" s="251">
        <v>0.07</v>
      </c>
      <c r="I49" s="251">
        <v>0.06</v>
      </c>
      <c r="J49" s="251">
        <v>0.06</v>
      </c>
    </row>
  </sheetData>
  <mergeCells count="15">
    <mergeCell ref="A1:J1"/>
    <mergeCell ref="G17:J17"/>
    <mergeCell ref="G3:J3"/>
    <mergeCell ref="B3:E3"/>
    <mergeCell ref="B17:E17"/>
    <mergeCell ref="G43:J43"/>
    <mergeCell ref="A43:A44"/>
    <mergeCell ref="B43:E43"/>
    <mergeCell ref="A30:J30"/>
    <mergeCell ref="A33:J33"/>
    <mergeCell ref="A35:A36"/>
    <mergeCell ref="A31:J31"/>
    <mergeCell ref="G35:J35"/>
    <mergeCell ref="A32:J32"/>
    <mergeCell ref="B35:E35"/>
  </mergeCells>
  <printOptions/>
  <pageMargins left="0.4724409448818898" right="0.4724409448818898" top="0.7086614173228347" bottom="0.7086614173228347" header="0" footer="0"/>
  <pageSetup cellComments="asDisplayed" firstPageNumber="12" useFirstPageNumber="1" horizontalDpi="600" verticalDpi="600" orientation="portrait" paperSize="9" r:id="rId4"/>
  <headerFooter alignWithMargins="0">
    <oddFooter>&amp;LEricsson, Tredje kvartalet, 22 oktober 2009&amp;R&amp;P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qlmanpa</dc:creator>
  <cp:keywords/>
  <dc:description/>
  <cp:lastModifiedBy>Annette Svensson</cp:lastModifiedBy>
  <cp:lastPrinted>2009-10-21T11:30:24Z</cp:lastPrinted>
  <dcterms:created xsi:type="dcterms:W3CDTF">2008-06-09T18:48:06Z</dcterms:created>
  <dcterms:modified xsi:type="dcterms:W3CDTF">2009-10-22T08:00:26Z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">
    <vt:lpwstr>0</vt:lpwstr>
  </property>
  <property fmtid="{D5CDD505-2E9C-101B-9397-08002B2CF9AE}" pid="3" name="SecurityClass">
    <vt:lpwstr> </vt:lpwstr>
  </property>
  <property fmtid="{D5CDD505-2E9C-101B-9397-08002B2CF9AE}" pid="4" name="Prepared">
    <vt:lpwstr> </vt:lpwstr>
  </property>
  <property fmtid="{D5CDD505-2E9C-101B-9397-08002B2CF9AE}" pid="5" name="Checked">
    <vt:lpwstr> </vt:lpwstr>
  </property>
  <property fmtid="{D5CDD505-2E9C-101B-9397-08002B2CF9AE}" pid="6" name="Date">
    <vt:lpwstr> </vt:lpwstr>
  </property>
  <property fmtid="{D5CDD505-2E9C-101B-9397-08002B2CF9AE}" pid="7" name="Revision">
    <vt:lpwstr> </vt:lpwstr>
  </property>
  <property fmtid="{D5CDD505-2E9C-101B-9397-08002B2CF9AE}" pid="8" name="Title">
    <vt:lpwstr> </vt:lpwstr>
  </property>
  <property fmtid="{D5CDD505-2E9C-101B-9397-08002B2CF9AE}" pid="9" name="DocName">
    <vt:lpwstr> </vt:lpwstr>
  </property>
  <property fmtid="{D5CDD505-2E9C-101B-9397-08002B2CF9AE}" pid="10" name="DocNo">
    <vt:lpwstr> </vt:lpwstr>
  </property>
  <property fmtid="{D5CDD505-2E9C-101B-9397-08002B2CF9AE}" pid="11" name="ApprovedBy">
    <vt:lpwstr> </vt:lpwstr>
  </property>
  <property fmtid="{D5CDD505-2E9C-101B-9397-08002B2CF9AE}" pid="12" name="Reference">
    <vt:lpwstr> </vt:lpwstr>
  </property>
  <property fmtid="{D5CDD505-2E9C-101B-9397-08002B2CF9AE}" pid="13" name="Keyword">
    <vt:lpwstr> </vt:lpwstr>
  </property>
  <property fmtid="{D5CDD505-2E9C-101B-9397-08002B2CF9AE}" pid="14" name="TemplateName">
    <vt:lpwstr> </vt:lpwstr>
  </property>
  <property fmtid="{D5CDD505-2E9C-101B-9397-08002B2CF9AE}" pid="15" name="TemplateVersion">
    <vt:lpwstr> </vt:lpwstr>
  </property>
  <property fmtid="{D5CDD505-2E9C-101B-9397-08002B2CF9AE}" pid="16" name="DocumentType">
    <vt:lpwstr> </vt:lpwstr>
  </property>
  <property fmtid="{D5CDD505-2E9C-101B-9397-08002B2CF9AE}" pid="17" name="SheetName">
    <vt:lpwstr>-1</vt:lpwstr>
  </property>
  <property fmtid="{D5CDD505-2E9C-101B-9397-08002B2CF9AE}" pid="18" name="Conf">
    <vt:lpwstr> </vt:lpwstr>
  </property>
  <property fmtid="{D5CDD505-2E9C-101B-9397-08002B2CF9AE}" pid="19" name="chkSec">
    <vt:lpwstr> </vt:lpwstr>
  </property>
</Properties>
</file>